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REGLEMENTARI\prosumatori\2021\12. decembrie 2021\portal e-distributie\EDB\"/>
    </mc:Choice>
  </mc:AlternateContent>
  <xr:revisionPtr revIDLastSave="0" documentId="13_ncr:1_{44B62092-1270-4942-98A1-858C2B4E0E91}"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Sheet1!$A$9:$T$129</definedName>
  </definedName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3" i="1" l="1"/>
  <c r="M114" i="1"/>
  <c r="M115" i="1"/>
  <c r="M116" i="1"/>
  <c r="M112" i="1"/>
  <c r="M129" i="1" l="1"/>
</calcChain>
</file>

<file path=xl/sharedStrings.xml><?xml version="1.0" encoding="utf-8"?>
<sst xmlns="http://schemas.openxmlformats.org/spreadsheetml/2006/main" count="624" uniqueCount="383">
  <si>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</si>
  <si>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</si>
  <si>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</si>
  <si>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</si>
  <si>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</si>
  <si>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</si>
  <si>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</si>
  <si>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</si>
  <si>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</si>
  <si>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</si>
  <si>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</si>
  <si>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</si>
  <si>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</si>
  <si>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</si>
  <si>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</si>
  <si>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</si>
  <si>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</si>
  <si>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</si>
  <si>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</si>
  <si>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</si>
  <si>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</si>
  <si>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</si>
  <si>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</si>
  <si>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</si>
  <si>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</si>
  <si>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</si>
  <si>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</si>
  <si>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</si>
  <si>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</si>
  <si>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</si>
  <si>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</si>
  <si>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</si>
  <si>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</si>
  <si>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</si>
  <si>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</si>
  <si>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</si>
  <si>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</si>
  <si>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</si>
  <si>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</si>
  <si>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</si>
  <si>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</si>
  <si>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</si>
  <si>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</si>
  <si>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</si>
  <si>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</si>
  <si>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</si>
  <si>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</si>
  <si>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</si>
  <si>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</si>
  <si>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</si>
  <si>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</si>
  <si>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</si>
  <si>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</si>
  <si>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</si>
  <si>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</si>
  <si>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</si>
  <si>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</si>
  <si>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</si>
  <si>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</si>
  <si>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</si>
  <si>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</si>
  <si>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</si>
  <si>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</si>
  <si>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</si>
  <si>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</si>
  <si>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</si>
  <si>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</si>
  <si>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</si>
  <si>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</si>
  <si>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</si>
  <si>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</si>
  <si>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</si>
  <si>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</si>
  <si>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</si>
  <si>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</si>
  <si>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</si>
  <si>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</si>
  <si>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</si>
  <si>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</si>
  <si>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</si>
  <si>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</si>
  <si>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</si>
  <si>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</si>
  <si>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FELNAC-FANTANELE AR</t>
  </si>
  <si>
    <t>Conf. CER RO005E521369256/2 din data de 19.03.2021 utilizatorul SC COTTA INTERNATIONAL SRL este racordat la SEN prin PTB nr. 1319 COTTA INTERNATIONAL, alimentat prin LEA 20 kV FÂNTÂNELE -Felnac Conform . CER RO005E521369256/2/19.03.2021: - putere aprobata: 304,4 kVA / 280 kW - punctul de racordare este stabilit la nivelul de tensiune 20kV, la LEA 20kV Fântânele-Felnac, la PTB 1319 (capacitatile energetice, proprietate a operatorului de retea, la care este racordat utilizatorul); -instalatia de racordare: Din LEA 20kV Fintinele - Felnac prin racord 20kV la PTB 20/0.4kV, 400kVA, nr.1319 si instalațiile jt existente -punctul de masurare este stabilit la nivelul de tensiune 0,4kV in TD al PTB (elementul fizic unde este racordat grupul de masurare); -masurarea energiei electrice se realizeaza prin contor electronic trifazat in montaj semidirect TC=750/5A (structura grupului de masurare a energiei electrice, inclusiv caracteristicile tehnice minime ale echipamentelor de masurare); -punctul de delimitare a instalatiilor este stabilit la nivelul de tensiune 20kV, la iesirea din celula trafo 20kV, la papucii racordare coloana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1319 COTTA INTERNATIONAL este racordat radial prin racorduri LEA și LES 20 kV la LEA 20 kV Felnac din stația 110/20 kV Fântânele .nu este cazulI. Lucrari realizate prin grija si cheltuiala E-Distributie Banat SA pt transformarea locului de consum in loc de producere si consum: - reprogramarea contorului existent din PTB nr. 1319 COTTA INTERNATIONAL. Contorul existent este dublu sens bidirectional, clasa de exactitate 0,5S pentru energia activa si energia reactiva – montaj semidirect, curba de sarcina cu interfata RS 232. II Lucrari ce se realizeaza prin grija utilizatorului : 1.Întrerupătorul plecare din cutia de masura (DG) va fi obligatoriu prevăzut cu urmatoarele protectii: -protecţie generală maximală de curent la scurtcircuit -protecţie generală maximală de curent la suprasarcina -protectie la supratensiuni de frecventa industriala (DPST) 2.Dispozitivul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3.Realizarea automatizarii necesare eliminarii posibilitatii de evacuare in SEN a puterii produse Lucrari care vor fi executate prin grija utilizatorului: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</si>
  <si>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</si>
  <si>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</si>
  <si>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</si>
  <si>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</si>
  <si>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</si>
  <si>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</si>
  <si>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</si>
  <si>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</si>
  <si>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</si>
  <si>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</si>
  <si>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</si>
  <si>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</si>
  <si>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</si>
  <si>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</si>
  <si>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</si>
  <si>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</si>
  <si>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</si>
  <si>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</si>
  <si>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</si>
  <si>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</si>
  <si>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</si>
  <si>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</si>
  <si>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</si>
  <si>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</si>
  <si>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</si>
  <si>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</si>
  <si>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T2236 BILED TOP. II</t>
  </si>
  <si>
    <t>Din PT 2236-20/0,4 kV-250 kVA prin intermediul unui bransament trifazat existent AL 4x16mmp 10m la BMPT existent.Necesar inlocuirea intrerupatorului existent cu un întrerupator tetrapolar de 32A in BMPT-ul 32A existent si montarea unui contor electronic trifazat bidirectional (CERT)-</t>
  </si>
  <si>
    <t>T2232 BILED MOARA</t>
  </si>
  <si>
    <t>Din PT 2232-20/0,4 kV-250 kVA prin intermediul unui bransament monofazat existent AL 2x16mmp 9m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</si>
  <si>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 2232-20/0,4 kV-250 kVA prin intermediul unui bransament monofazat existent AL 2x16mmp 8m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</si>
  <si>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</si>
  <si>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</si>
  <si>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</si>
  <si>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</si>
  <si>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</si>
  <si>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</si>
  <si>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</si>
  <si>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</si>
  <si>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</si>
  <si>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</si>
  <si>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</si>
  <si>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</si>
  <si>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</si>
  <si>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</si>
  <si>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</si>
  <si>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</si>
  <si>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</si>
  <si>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</si>
  <si>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</si>
  <si>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</si>
  <si>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A20 GHIOROC-LIPOVA AR</t>
  </si>
  <si>
    <t>Alimentarea cu energie electrica este realizata prin intermediul unui punct de conexiune 20kV cu doua compartimente (racordare si utilizator), racordat la LEA 20kV LIPOVA - Ghioroc (stalpul nr.242), lucrari realizate conform ATR 70/17.02.2010 si CER RO005E521272901/1 din 15.07.2015. Masura energiei electrice consumate este realizata in Celula masura 20kV prin grup masura compus din contor electronic trifazat in montaj indirect TT=20/0.1kV TC=20/5A..</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</si>
  <si>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</si>
  <si>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</si>
  <si>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</si>
  <si>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</si>
  <si>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</si>
  <si>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</si>
  <si>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</si>
  <si>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</si>
  <si>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</si>
  <si>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</si>
  <si>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</si>
  <si>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</si>
  <si>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6245 SADOVA VECHE</t>
  </si>
  <si>
    <t>Abonatul are bransament electric si contor electric monofazat in interior..In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conditii,alimentarea cu energie electrica a obiectivului avizat se va realiza prin: Bransament electric monofazat aerian realizat cu cablu electric cu conductoare din Al, cu izolaţie din PVC, cu conductor concentric de nul si manta din PVC, 16/16 mmp, pentru branşament monofazat conform SR RO, matricola 633106 in lungime de 20 metri (protejat in tub PVC cu protectie UV, pozat pe cladire in lungime de 5 metri), din stalpul SE 10, nr 21, de pe circuitul LEA JT aferent PTA 6245, 20/0.4 KV, 160 KVA, ce alimenteaza un BMPM 60, montat pe fatada cladirii, la limita de proprietate, fiind echipat conform FT 124 MAT&lt;(&gt;,&lt;)&gt; disjunctor 32 A . Prin grija si cheltuiala E-Distributie Banat se va monta in BMPT un contor electronic monofazat de tip SMARTMETTER in montaj direct, programat ca producator-consumator. Instalatia de utilizare a solicitantului (priza de pamant de maxim 4 ohmi, precum si calea de curent dintre locul de delimitare si locul de consum al solicitantului) se recomanda a se realiza cu cablu electric avand sectiunea minima de 16 mmp,in lungime de 5 m , pozat inaintea executiei lucrarilor stabilite prin prezentul aviz tehnic de racordare .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</si>
  <si>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</si>
  <si>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</si>
  <si>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</si>
  <si>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</si>
  <si>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</si>
  <si>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PTA 3898 FELNAC AGROMEC</t>
  </si>
  <si>
    <t>PTA 1204 SANTUHALM D-S</t>
  </si>
  <si>
    <t>PTA 1156 LUNCA 1 D-P</t>
  </si>
  <si>
    <t>PTA 280 TOPLITA</t>
  </si>
  <si>
    <t>PTZ 3572 VLADIMIRESCU GRUP SCOLAR</t>
  </si>
  <si>
    <t>T 12605 PADURENI COM.V</t>
  </si>
  <si>
    <t>PTZ 2018 ORASTIE / LEA ORASTIE-ORASTIE 1</t>
  </si>
  <si>
    <t>PTAB 225 ZAVOI-ARCHIA</t>
  </si>
  <si>
    <t>PCZ 5135 TESATORILOR</t>
  </si>
  <si>
    <t>A20 NR.6-VENUS TM</t>
  </si>
  <si>
    <t>S20 NR.8-BUCOVINA TM</t>
  </si>
  <si>
    <t>A20 BOCSA ROMANA-BOCSA RE</t>
  </si>
  <si>
    <t>S10 CB.11-VICTORIA TM</t>
  </si>
  <si>
    <t>PTZ 3009 ARAD DECEBAL-TRIBUNUL DOBRA</t>
  </si>
  <si>
    <t>PTA 153 HASDAT</t>
  </si>
  <si>
    <t>S20 NR.7 REAL-FRATELIA TM</t>
  </si>
  <si>
    <t>A20 GHIRODA-PADUREA VERDE TM</t>
  </si>
  <si>
    <t>PTA 3633 HORIA AVICOLA SAN ROBERTO</t>
  </si>
  <si>
    <t>A20 PARC VICOL-TOPLET RE</t>
  </si>
  <si>
    <t>A20 GHILAD-FRATELIA TM</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</si>
  <si>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</si>
  <si>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</si>
  <si>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</si>
  <si>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160kVA, nr.1204 Santuhalm D-S, din LEA 0.4kV prin bransament monofazat aerian fixat cu consola, cu contor CSM 201 in BMPM 32A, lucrari realizate conform - CER nr.RO005E530114589 / 2 din 19/01/2021.Lucrari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</si>
  <si>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Din PTA 20/0.4kV, 100kVA, nr.1156 Lunca 1 D-P, din LEA 0.4kV prin bransament monofazat aerian fixat cu consola, cu contor Enerlux monofazat in TDA la abonat existent, lucrari realizate conform - CER nr.RO005E530785011/1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</si>
  <si>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Bransament electric trifazat subteran alimentat din LES 0.4kV, zona PTZ 20/0.4kV, 400kVA, nr.3572, cu FDCP si contor electronic trifazat existent - CER nr.RO005E522418476/1 din data 28.06.2018.Lucrari pe tarif de racordare conform Ord. ANRE nr.59/2013 cu modificarile si completarile ulterioare: 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PTZ 3572. Alimentarea serviciilor proprii Pmax.abs = 0,001 kW / 0,001 kVA se realizeaza pe aceeasi cale pe care se evacueaza puterea produsa de instalatia fotovoltaica.</t>
  </si>
  <si>
    <t>Bransament electric trifazat aerian existent realizat cu fascicol răsucit de conductoare izolate cu PVC, AL 3x25+16 mmp pentru bransament trifazat, conform SR RO, matricola 48321520, in lungime de 25 metri (protejat in tub PVC cu protectie UV pe cladire 3 metri) din stalpul de tip SE 4 existent , de pe circuitul LEA JT aferent PTA 2107,20/0.4 KV, 250 KVA. Montare BMPTd-80 pe fatada imobilului, echipat conform FT 124 MAT, disjunctor 40 A.nu este cazulIn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t>
  </si>
  <si>
    <t>conf. CER RO005E513325148/1/05.10.2015 : Utilizatorul este racordat prin PTA 12605-20/0,4kV-160kVA  (racordat radial la LEA 20 kV Ghilad din statia 110/20 kV Fratelia), prin intermediul unui bransament electric trifazat de pe bornele de j.t. ale transformatorului de putere, cu cablu ACYAbY 3x95+50mmp in lungime de 6 metri, un BMPT-160A, cu soclu din poliester armat cu fibra de sticla, echipat cu întrerupator tripolar fix de 150A, cu protectie la supratensiune, montat langa stalpul PTA.BMPT-160A, racordat la o priza de pamânt cu valoarea de maxim 4 ohm, realizata prin grija beneficiarului si masura semidirecta cu reductori de curent de 150/5 si contor electronic trifazat. Puterea maxima simultana ce poate fi absorbita: 87 kW / 94,57 kVA; Punctul de racordare: este stabilit la nivelul de tensiune 20 kV, la A20 A20 GHILAD-FRATELIA TM,  Punctul de masurare este stabilit la nivelul de tensiune de 0,4 kV, la/in/pe BMPT exterior (elementul fizic unde este racordat grupul de masurare); Masurarea energiei electrice se realizeaza prin contor electronic trifazat Un=3x230/400V, In=5(20)A, in montaj semidirect prin transformatoare de curent 150/5A; k=30 (structura grupului de masurare a energiei electrice, inclusiv caracteristicile tehnice minime ale echipamentelor de masurare) Punctul de delimitare a instalatiilor este stabilit la nivel de tensiune 0,4 kV, la bornele de iesire din contorul montat in BMPT proiectat (elementul fizic unde se face delimitarea); elementele mentionate sunt in proprietatea OPERATOR (dupa caz, proprietar este utilizatorul sau operatorul de retea)-.Prin grija si pe cheltuiala operatorului de distributie se vor realiza urmatoarele lucrari: - inlocuire contor existent cu un contor trifazat bidirectional. </t>
  </si>
  <si>
    <t>BET existent care se va desfiinta la PIF nou propus.Lucrari pe tarif de racordare conform Ord. ANRE nr.59/2013 cu modificarile si completarile ulterioare: Instatatia de racordare existenta permite transformarea locului de consum in loc de consum si producere cu realizarea urmatoarelor lucrari: - necesar bransament trifazat subteran L=20m si BMPT 32A FT 133 MAT, cu conductor 3x10+6C mmp,  L=20m (instalatii electrice noi).  - necesar contor electronic smart meters pentru inregistrarea energiei electrice in ambele sensuri prin grija E-Distributie Banat SA. Alimentarea serviciilor proprii Pmax.abs = 0,001 kW / 0,001 kVA se realizeaza pe aceeasi cale pe care se evacueaza puterea produsa.-</t>
  </si>
  <si>
    <t>Branşament electric trifazat subteran alimentat din LEA JT - zona Prelungire Zăvoi (cartier spre Archia), de la stâlpul de tip SC 10002 nr. 36 din apropiere, zona PTAB 225, realizat cu cablu quadripol 3x10+6C Al mm2, L=20 m (8 m drum auto pamant cu piatra), cu BMPT 25 A (FT-133-MAT - bloc de măsură şi protecţie pentru branşamente trifazate) cu picior încastrat în beton, montat la limită de proprietate pe teren public, conform CER nr.RO005E532424901 / 1 din 08/05/2019.Lucrari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=0,010 kW / 0,010 kVA se realizeaza pe aceeasi cale pe care se evacueaza puterea produsa de instalatia fotovoltaica.-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</si>
  <si>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</si>
  <si>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</si>
  <si>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PT 51797 cu doua compartimente (de racordare si utilizator), racordat la LES 20 kV nr. 8  statia 110/20 kV Bucovina cu racordare, delimitare si masura la medie tensiune, conform certificat de racordare nr. RO005E512929361/1 din data 15.12.2014.-.Necesar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</si>
  <si>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</si>
  <si>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</si>
  <si>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</si>
  <si>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</si>
  <si>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</si>
  <si>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</si>
  <si>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</si>
  <si>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</si>
  <si>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</si>
  <si>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</si>
  <si>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PTA 3847 ALUNIS SOC. AGRICOLA</t>
  </si>
  <si>
    <t>-In vederea transformarii locului de consum in loc de consum si producere este necesara realizarea urmatoarelor lucrari: 1. Lucrari finantate in baza prevederilor Ord. ANRE 17/2021: - dezafectarea vechii cai de alimentare cu energie electrica si recuperarea contorului trifazat in montaj semidirect (TC=150/5A), existent; - montare pe stalpul PTA a unei cutii rasina sintetica pentru postul de transformare pe stalp, conform DY 3018RO, echipata cu intrerupator tetrapolar automat I=250A, conform DY 3101RO si realizare coloana trafo, folosind cablu Al 3x150+95N, conform DC 4146RO, in lungime de cca. 6m, pozata in tub protectie; - realizare coloana jt intre intrerupatorul tetrapolar automat si BMPTi, folosind cablu Al 3x150+95N in lungime de cca. 6m, pozata in tub protectie; 2. Lucrari de realizat prin grija si pe cheltuiala operatorului de distributie: - montare pe soclu, langa stalpul PTA, a unui BMPTi-200A/3P/C, echipat cu 3xTC=200/5A; - montare in noul BMPTi aunui contor electronic trifazat bidirectional, in montaj semidirect 3xTC=200/5A, si programarea sa cu tarif producator; - montare concentrator la PTA 3847; 3. Lucrari de realizat prin grija si pe cheltuiala beneficiarului: - priza de pamant a BMPTi; - realizare coloana jt al TG..</t>
  </si>
  <si>
    <t>PTA 10808 SPITAL CRIS</t>
  </si>
  <si>
    <t>Din PTA 20/0.4kV, 250kVA, nr.10808, din CD a PTA prin circuit aerian separat la BMPT cu contor electronic trifazat ABB in montaj direct, existent pe zidul exterior al imobilului..In vederea transformarii locului de consum in loc de consum si producere este necesara realizarea urmatoarelor lucrari: 1. Lucrari de realizat in baza Ord. ANRE nr.17/2021: - demontare BMPT si recuperarea contorului trifazat in montaj direct, existent; - montare pe fatada imobilului, la limita de proprietate, a unui BMPTi-160A/3P/C, echipat cu 3xTC=150/5A si racordarea sa la circuitul aerian separat prin intermediul unui cablu jt tetrapolar cu elice vizibila, pentru montare aeriana Al 3x70+54.6N, conform DC 4182RO, in lungime de cca. 25m; 2. Lucrari de realizat prin grija si pe cheltuiala operatorului de distributie: - montare in noul BMPTi a unui contor electronic trifazat bidirectional, programat cu tarif de producator, in montaj semidirect 3xTC=150/5A; - pentru asigurarea teletransmisiei este necesara montarea unui concentrator la PTA 10818; 3.Lucrari de realizat prin grija si pe cheltuiala beneficiarului: - realizare priza de pamant la BMPTi, inconformitate cu normativele tehnice in vigoare; - refacere legatura electrica la TG consumator.</t>
  </si>
  <si>
    <t>PTA 10750 PTTR CRIS</t>
  </si>
  <si>
    <t>Din PTA 20/0.4kV, 250kVA, nr.10750, din LEA 0.4kV prin bransament trifazic cu BMPT-32A si contor electronic trifazat existent pe stalpul LEA 0.4kV, lucrari realizate conform ATR 160778631 / 09.06.2021..In vederea transformarii locului de consum in loc de consum si producere este necesara realizarea urmatoarelor lucrari: 1. lucrari de executat conform Ord. ANRE 17/2021: - demontare BMPT-32A si recuperare contor trifazat existent; - montare BMPT-63A standardizat in locul celui existent si racordarea sa la cablul pozat pe stalp; 2. lucrari de realizat prin grija si pe cheltuiala operatorului de distributie: - montare in noul BMPT a unui contor electronic trifazat bidirectional si programarea sa cu tarif producator; - pentru asigurarea teletransmisiei este necesara montarea unui concentrator la PTA 10750; 3.Lucrari de realizat prin grija si pe cheltuiala beneficiarului: - realizare priza de pamant la BMPt, in conformitate cu normativele tehnice in vigoare; - refacere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</si>
  <si>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</si>
  <si>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</si>
  <si>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</si>
  <si>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</si>
  <si>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</si>
  <si>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</si>
  <si>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</si>
  <si>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</si>
  <si>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</si>
  <si>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</si>
  <si>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</si>
  <si>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</si>
  <si>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</si>
  <si>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</si>
  <si>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</si>
  <si>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</si>
  <si>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</si>
  <si>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</si>
  <si>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</si>
  <si>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</si>
  <si>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</si>
  <si>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</si>
  <si>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</si>
  <si>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</si>
  <si>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</si>
  <si>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</si>
  <si>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</si>
  <si>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</si>
  <si>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</si>
  <si>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</si>
  <si>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Bicaz, nr. 1-5</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</si>
  <si>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</si>
  <si>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</si>
  <si>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</si>
  <si>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</si>
  <si>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</si>
  <si>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</si>
  <si>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</si>
  <si>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</si>
  <si>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</si>
  <si>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</si>
  <si>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</si>
  <si>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</si>
  <si>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</si>
  <si>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</si>
  <si>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</si>
  <si>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BILED, Strada BILED, nr. 193</t>
  </si>
  <si>
    <t>BILED, Strada BILED, nr. 358, bl. -, sc. -, et. -, ap. -</t>
  </si>
  <si>
    <t>BILED, Strada BILED, nr. 353, bl. -, sc. -, et. -, ap. -</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</si>
  <si>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</si>
  <si>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</si>
  <si>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</si>
  <si>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</si>
  <si>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</si>
  <si>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</si>
  <si>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</si>
  <si>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</si>
  <si>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</si>
  <si>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</si>
  <si>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</si>
  <si>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</si>
  <si>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MINIS, Strada MINIS, nr. FN</t>
  </si>
  <si>
    <t>SADOVA VECHE, Strada SADOVA VECHE, nr. 133</t>
  </si>
  <si>
    <t>BUTENI, Strada Buteni, nr. 810</t>
  </si>
  <si>
    <t>ALUNIS, Strada ALUNIS, nr. 370</t>
  </si>
  <si>
    <t>CHISINEU-CRIS, Strada INFRATIRII, nr. 70</t>
  </si>
  <si>
    <t>CHISINEU-CRIS, Strada GARII, nr. 9</t>
  </si>
  <si>
    <t>FENES, CF 31362</t>
  </si>
  <si>
    <t>ANINOASA, Str. ANINOASA</t>
  </si>
  <si>
    <t>jud. ARAD, loc. FELNAC, Strada FELNAC, nr. 1024</t>
  </si>
  <si>
    <t>jud. CARAS-SEVERIN, loc. BOCSA, Strada Medresului, nr. 6</t>
  </si>
  <si>
    <t>jud. HUNEDOARA, loc. SANTUHALM, Strada Valea Cernei, nr. 38</t>
  </si>
  <si>
    <t>jud. HUNEDOARA, loc. LUNCA (BAITA), Strada LUNCA, nr. 34</t>
  </si>
  <si>
    <t>jud. HUNEDOARA, loc. TOPLITA, Strada TOPLITA, nr. 97</t>
  </si>
  <si>
    <t>jud. ARAD, loc. VLADIMIRESCU, Strada Garii, nr. 59, ap. 1</t>
  </si>
  <si>
    <t>jud. TIMIS, loc. TOMNATIC, Strada TOMNATIC, nr. 419</t>
  </si>
  <si>
    <t>jud. TIMIS, loc. PADURENI, Strada PADURENI, nr. 669</t>
  </si>
  <si>
    <t>jud. HUNEDOARA, loc. ORASTIE, Strada Balcescu, nr. 19</t>
  </si>
  <si>
    <t>jud. HUNEDOARA, loc. DEVA, Strada Archia, nr. FN</t>
  </si>
  <si>
    <t>jud. TIMIS, loc. LUGOJ, Strada CARAIMAN, nr. 97</t>
  </si>
  <si>
    <t>jud. TIMIS, loc. GIROC, Strada GLORIA, nr. 4</t>
  </si>
  <si>
    <t>jud. TIMIS, loc. TIMISOARA, Calea TORONTALULUI, nr. DN6,KM564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</si>
  <si>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</si>
  <si>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</si>
  <si>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</si>
  <si>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</si>
  <si>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</si>
  <si>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</si>
  <si>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TIMISOARA, Calea Calea Sagului, nr. DN59</t>
  </si>
  <si>
    <t>jud. TIMIS, loc. CIACOVA, Strada Vladimirescu Tudor, nr. 125</t>
  </si>
  <si>
    <t>jud. HUNEDOARA, loc. MINTIA, Strada Maresal Antonescu, nr. 80A</t>
  </si>
  <si>
    <t>jud. TIMIS, loc. BUZIAS, Strada Principala, nr. FN</t>
  </si>
  <si>
    <t>jud. TIMIS, loc. FAGET, Strada Intravilan, nr. FN</t>
  </si>
  <si>
    <t>jud. ARAD, loc. SEPREUS, Strada SEPREUS, nr. 405</t>
  </si>
  <si>
    <t>jud. ARAD, loc. LIVADA, Strada Livada, nr. 823</t>
  </si>
  <si>
    <t>A20 GIULVAZ-GIULVAZ TM</t>
  </si>
  <si>
    <t>PTA 1312 COLONIE MINTIA D-P</t>
  </si>
  <si>
    <t>A20 CAPAT-BUZIAS TM</t>
  </si>
  <si>
    <t>A20 ROMANESTI-FAGET TM</t>
  </si>
  <si>
    <t>PTB 10786 SFAT SEPREUS</t>
  </si>
  <si>
    <t>PTA 3614 LIVADA COM 2</t>
  </si>
  <si>
    <t>Bransament electric aerian cu carlig existent, racordat la stalpul nr.73 tip SE4 din LEA JT loc. Toplita, zona lui PTa 280 , realizat cu conductor jt. CCBYY 6+6mmpCu, L=30m si BMPM 32Ad amplasat pe zidul casei, lucrari realizate conform - CER nr.RO005E532117034 / 2 din 19/01/2021.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0,02 kW / 0,02 kVA se realizeaza pe aceeasi cale pe care se evacueaza puterea produsa de instalatia fotovoltaica.</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</si>
  <si>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</si>
  <si>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</si>
  <si>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φ)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sarcină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Instalaţia de racordare conţine echipamentele de manevră şi secţionare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</si>
  <si>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nu este cazulConform L 689/2021-SS-Racordare la SEN centrala fotovoltaica cu puterea de 2,5 MW, din loc. Faget, Str.Intravilan, jud. Timis, elaborata de ELECTROECHIPAMENT INDUSTRIAL SRL, avizat cu documentul Aviz CTE nr. 132/MT/02 din 06.10.2021 solutia de alimentare cu energie electrica a utilizatorului consta in realizarea unei retele de medie tensiune si montarea unui punct de conexiune de 20 KV, in spatiul special construit (cladire pusa la dispozitie de beneficiar , compartimentata cu compartiment racordare si compartiment utilizator), cu actionare din interior. Compartimentul de racordare va avea acces din domeniul public.  1)Lucrările pe tarif de racordare: realizare racord 20 kV intre punctul de racordare şi punctul de conexiune:             - plantare 2 buc. stalpi noi tip SC15015 (notati 10/1,10/2) in deschiderea intre stalpii existenti nr. 10 si nr. 11(st,10/1 la 4 m de stalpul 10, st.10/2 la 10 m de st.10), echipati cu consola de intindere dublu cicuit, set descărcătoare cu ZnO cu disconector, conform DY557 RO şi terminale de exterior pentru LES 20 kV, conform DJ4476 RO, Rp&lt; 4ohmi; separator de racord 24KV (DY595RO)            - demontare LEA MT intre. st.10-11 ,cca 70 m traseu ,cond.50/8 mmp ,circut Romanesti –(stanga ),circutul LEA 20 KV Marginea nu se demonteaza (LEA 20 KV Marginea nu este in functie).            - reintregire circuit ST.10/1-ST.10,ST10/2.-ST.11 cu conductoare 50/8 mmp in lungime de 5 respectiv 65 m traseu cu cond.50/8 mmp.            - LES 20 kV intre punctul de conexiune 20 kV proiectat si stalpul proiectat notat 10/1, lungime traseu cca 8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LES 20 kV intre punctul de conexiune 20 kV proiectat si stalpul proiectat notat10/2, lungime traseu cca 12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montare protectie maximala de curent directionala in celula 20 kV plecare LEA 20 KV Romanesti din Statia Faget; punct de conexiune 20 kV amplasat în apropierea punctului de racordare, va fi cu acces pentru E-Distributie Banat SA din exterior, din domeniul public si va fi echipat cu:             - 2 buc. celula modulara de linie de 24kV, 630A, 16 kA(1s), cu separator de sarcină în SF6 şi CLP, cu motorizare, conform DY 803/2-LE ed. 3;             - 1 buc. celulă de măsură cu separator de sarcină, conform DY803M/4-1UT, cu două transformatoare de tensiune 20/0,1 kV, clasa de precizie 0,5 conform DMI031015 RO şi doua transformatoare de curent de 50/5A, conform DM031052RO;             - grup masura decontare ( contor electronic cu posibilitatea inregistrarii energiei electrice active si reactive in ambele sensuri ,cu inregistrare orara ,clasa de exactitate 0,2,telecitibil in sitem de telecitire Enel ).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cf. GSTP001 (rev. 0-15.12.2015); Contoarele pentru decontare vor fi finantate de catre E-Distributie Banat. Materialele şi echipamentele care se utilizează la realizarea instalaţiei de racordare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să fie noi, compatibile cu starea tehnică a instalaţiei, să îndeplinească cerinţele specifice de fiabilitate şi siguranţă. 2) Lucrari ce se vor realiza prin grija utilizatorului:      - Clădirea punctului de conexiune cu 2 compartimente, unul pentru instalaţiile electrice din gestiunea E-DISTRIBUŢIE Banat SA şi cate unul pentru instalaţiile electrice ale utilizatorului; Gabaritul compartimentului de racordare va permite montarea a încă a unei celule de linie si va fi cu acţionare din interior şi cu acces direct din exterior.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 Post trafo 1X2500 kVA;        - LES 20kV intre PC si PARC in lungime de cca 150 ml.( cablu mt 150 mmp). Realizarea lucrarilor pentru instalatiile din aval de punctul de delimitare este in responsabilitatea utilizatorului si se efectueaza pe cheltuiala acestuia.nu este cazul</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</si>
  <si>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</si>
  <si>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-In vederea transformarii locului de consum in loc de consum si producere este necesara realizarea urmatoarelor lucrari: 1. Lucrari de realizat prin grija si pe cheltuiala operatorului de distributie: - realizare grup masura energie electrica prin montarea in BMPT a unui contor electronic trifazat bidirectional, in montaj direct si programarea sa cu tarif producator; - montare concentrator la PTA 3614; 2. Lucrari finantate conform prevederilor Ord. ANRE 17/2021: - montare la limita de proprietate a unui BMPt-32A standardizat; - dezafectarea vechii cai de alimentare cu energie electrica si recuperarea contorului monofazat existent - pozare cablu ACYABY 4x16mmp, in tub protectie, din LEA 0.4kV la noul BMPT, in lungime de cca. 19m, din care cca. 7m canalizatie; 3. Lucrari de realizat prin grija si pe cheltuiala beneficiarului: - realizare priza de pamant a BMPt, in conformitate cu normativele tehnice in vigoare; - realizare coloana jt la TG beneficiar..</t>
  </si>
  <si>
    <t>LEA 20 kV Bocsa Montana</t>
  </si>
  <si>
    <t>Bransament electric monofazat cu stalp intermediar si cu contorul electric monofazat tip CERM1 amplasat pe casa.Sporul de putere solicitat necesita: - realizarea unui bransament electric trifazat aerian cu stalp intermediar tip SE4 nr. 3, racordat de la stalpul nr.2 de tip SE10 din LEA JT loc. Hasdat, zona lui PTA 153, realizat cu conductor de sectiune 4x16mmpAl, L=1025m si cu BMPT 63A FT-124_MAT montat pe stâlpul nr. 3 tip SE4 amplasat pe terenul solicitantului la limita de proprietate; - se va inlocui contorului electric monofazat existent tip CERM1 cu unul trifazat in montaj direct tip CERT3 programat sa inregistreze energia electrica in ambele sensuri (consumator si producator). - bransamentul monofazat existent se va desfiinta dupa executia branamentului nou trifazat; - alimentarea serviciilor interne Pabs= 0,02 KW se realizeaza pe aceeasi cale pe care se evacueaza puterea produsa de instalatia fotovoltaica.-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</si>
  <si>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</si>
  <si>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</si>
  <si>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9554 PINCOTA</t>
  </si>
  <si>
    <t>Din PTA 20/0.4kV, 250kVA, nr.9554, din LEA 0.4kV prin bransament trifazic subteran la BMPT cu contor electronic trifazat existent pe peretele imobilului..In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9554.</t>
  </si>
  <si>
    <t>jud. TIMIS, loc. COLONIA FABRICII, Strada TOMESTI COLONIE, nr. 27A, bl. -, sc. -, et. -, ap. -</t>
  </si>
  <si>
    <t>jud. ARAD, loc. ARAD, Strada Kuncz Aladar, nr. 11, et. Demisol, ap. 4</t>
  </si>
  <si>
    <t>jud. HUNEDOARA, loc. HASDAT, Strada HASDAT, nr. 15</t>
  </si>
  <si>
    <t>jud. TIMIS, loc. STAMORA GERMANA, Strada DN 59, nr. 57, bl. 500 dr</t>
  </si>
  <si>
    <t>jud. ARAD, loc. PANCOTA, Strada Vasile Goldis, nr. 73</t>
  </si>
  <si>
    <t>jud. CARAS-SEVERIN, loc. MARU, Strada MARU, nr. 193</t>
  </si>
  <si>
    <t>jud. TIMIS, loc. GIROC, Strada SEMENIC, nr. 57A1</t>
  </si>
  <si>
    <t>jud. TIMIS, loc. JIMBOLIA, Strada Vladimirescu Tudor, nr. 127, ap. 0</t>
  </si>
  <si>
    <t>jud. TIMIS, loc. IECEA MICA, Strada IECEA MICA, nr. 48</t>
  </si>
  <si>
    <t>jud. TIMIS, loc. TIMISOARA, Strada BOTOCA EFTA, nr. 1, ap. 2</t>
  </si>
  <si>
    <t>jud. TIMIS, loc. BEREGSAU MARE, Strada I, nr. 32</t>
  </si>
  <si>
    <t>jud. ARAD, loc. SEBIS, Strada Ciutariei, nr. 3</t>
  </si>
  <si>
    <t>jud. CARAS-SEVERIN, loc. MOLDOVA VECHE, Strada MOLDOVA-VECHE - 0, nr. 241, bl. Moldova Veche 241</t>
  </si>
  <si>
    <t>jud. ARAD, loc. SANLEANI, Strada SINLEANI, nr. 382</t>
  </si>
  <si>
    <t>6140 MARU</t>
  </si>
  <si>
    <t>T2507 GIROC COM. I</t>
  </si>
  <si>
    <t>T 21529</t>
  </si>
  <si>
    <t>PTA 1537 COM 1 IECEA MICA</t>
  </si>
  <si>
    <t>T 51730</t>
  </si>
  <si>
    <t>T11604 COM IV BEREGSAU MARE</t>
  </si>
  <si>
    <t>A20 PRUNISOR-SEBIS AR</t>
  </si>
  <si>
    <t>7520 MOLDOVA VECHE</t>
  </si>
  <si>
    <t>PTA 3628 SANLEANI COM 2</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</si>
  <si>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</si>
  <si>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Din  PT 2507 - 20/0,4 kW, prin intermediul retelei electrice de joasa tensiune existente, bransament electric trifazat existent, conform certificat de racordare nr.  RO005E513177918 / 1 din 12.06.2014nu este cazulIn vederea transformarii locului de consum in loc de consum si producere este necesara realizarea urmatoarelor lucrari prin grija si pe cheltuiala operatorului de distributie: inlocuire contor existent cu contor trifazat bidirectional</t>
  </si>
  <si>
    <t>Din  PT 21529 - 20/0,4 kW, prin intermediul retelei electrice de joasa tensiune existente, bransament electric monofazat existent, conform certificat de racordare nr.  RO005E512464242 / 1 din 12.06.2014.nu este cazulNecesar inlocuire contor existent cu contor monofazat bidirectional</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</si>
  <si>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</si>
  <si>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Din  PT 51730-20/0,4 KV , prin intermediul retelei electrice de joasa tensiune existente, bransament electric trifazat existent, conform certificat de racordare nr. RO005E512887500 / 1 din 12/06/2014nu este cazulNecesar inlocuire siguranta automata tetrapolara de 63 A in BMP. Necesar inlocuire contor existent cu un contar trifazat bidirectional.</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</si>
  <si>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</si>
  <si>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</si>
  <si>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Bransament electric trifazat existent.In vederea transformarii locului de consum in loc de consum si producere, precum si asigurarii sporului de putere solicitat este necesara realizarea urmatoarelor lucrari prin grija si pe cheltuiala operatorului de distributie: inlocuire contor existent cu un contor trifazat bidirectional. Necesar relocare BMPT pe fatada casei la limita de propietate.</t>
  </si>
  <si>
    <t>Din PTA 20/0.4kV, 250kVA, nr.3628, din LEA 0.4kV prin bransament trifazic subteran cu BMPT si contor electronic trifazat existent, lucrari realizate conform ATR 26541534 / 16.08.2012..In vederea asigurarii sporului de putere solicitat, respectiv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3628.</t>
  </si>
  <si>
    <t>jud. TIMIS, loc. TIMISOARA, Strada CALEA SAGULUI, nr. 136</t>
  </si>
  <si>
    <t>jud. ARAD, loc. MINIS, Strada MINIS, nr. 208</t>
  </si>
  <si>
    <t>jud. ARAD, loc. HALMAGIU, Strada Halmagiu, nr. FN</t>
  </si>
  <si>
    <t>jud. ARAD, loc. ARAD, Strada Retezat, nr. 1A</t>
  </si>
  <si>
    <t>jud. ARAD, loc. ARAD, Strada Noua, nr. 34</t>
  </si>
  <si>
    <t>jud. ARAD, loc. ARAD, Strada Tulnic, nr. 6/A</t>
  </si>
  <si>
    <t>jud. CARAS-SEVERIN, loc. CARANSEBES, Strada TRAIAN DODA, nr. 102</t>
  </si>
  <si>
    <t>jud. CARAS-SEVERIN, loc. CARANSEBES, Strada TRAIAN DODA, nr. 104</t>
  </si>
  <si>
    <t>jud. TIMIS, loc. SANANDREI, Strada RENASTERII, nr. 33</t>
  </si>
  <si>
    <t>T 1788</t>
  </si>
  <si>
    <t>PTA 8593 MINIS COMUNA II</t>
  </si>
  <si>
    <t>PTA 10350 HALMAGIU</t>
  </si>
  <si>
    <t>PTB 3352 ARAD RETEZAT-TIMISULUI</t>
  </si>
  <si>
    <t>PTA 8256 ARAD TENETCHI-FINTINII</t>
  </si>
  <si>
    <t>PTA 3474 ARAD PESCARUS-TULNIC</t>
  </si>
  <si>
    <t>6029 SUBDEAL</t>
  </si>
  <si>
    <t>T2218 SANANDREI TIGANI</t>
  </si>
  <si>
    <t>Conf. CER RO005E511647390 / 1 din 02.04.2016 utilizatorul  este alimentat din T1788 - 20/0,4 kV - 630 kVA, printr-un racord trifazat de alimentare cu energie electrica, cu masura realizata cu contor electronic trifazat existent in montaj semidirect cu TC 200/5A .-.Necesar inlocuire contor existent cu un contor electronic trifazat bidirectional prin grija si pe cheltuiala E-Distributie Bnat SA. Alimentarea serviciilor proprii Pmax.abs = 0,002 kW / 0,00217 kVA se realizeaza pe aceeasi cale pe care se evacueaza puterea produsa.</t>
  </si>
  <si>
    <t>Din PTA 20/0.4kV, 250kVA, nr.8593, din LEA 0.4kV prin bransament trifazic cu BMPT si contor electronic trifazat existent..In vederea asigurarii sporului de putere, respectiv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8593.</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</si>
  <si>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</si>
  <si>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PTB 20/0.4kV, 250kVA, nr.3352, din LEA 0.4kV prin bransament trifazic aerian cu BMPT si contor electronic trifazat existent..In vederea transformarii locului de consum in loc de consum si producere, precum si asigurarii sporului de putere solicitat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3352.</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</si>
  <si>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</si>
  <si>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-In vederea transformarii locului de consum in loc de consum / producere si asigurarea sporului de putere solicitat de beneficiar este necesara realizarea urmatoarelor lucrari: 1. Lucrari de realizat prin grija si pe cheltuiala operatorului de distributie: - montare la limita de proprietate beneficiar a unui BMPT-40A standardizat; - realizare grup masura energie electrica prin montarea in BMPt a unui contor electronic trifazat bidirectional, programat cu tarif de producator; - pentru asigurarea teletransmisiei este necesara montarea unui concentrator la PTA 3474; 2. Lucrari finantate in baza prevederilor Ord. ANRE 17/2021: - dezafectarea vechii cai de alimentare cu energie electrica si recuperarea contorului monofazat existent; - pozare conductoare izolate torsadate Al 4x16mmp in lungime de cca. 26m, din LEA 0.4kV la noul BMPt; 3.Lucrari de realizat prin grija si pe cheltuiala beneficiarului: - realizare priza de pamant la BMPt, in conformitate cu normativele tehnice in vigoare; - realizare coloana jt intre BMPT si TG..</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</si>
  <si>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</si>
  <si>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</si>
  <si>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Din T2218 SANANDREI TIGANI prin bransament trifazat existent la BMPT existent.Nu este cazulInlocuire contor</t>
  </si>
  <si>
    <t>Ianuarie</t>
  </si>
  <si>
    <t>Decembrie 2021</t>
  </si>
  <si>
    <t>jud. TIMIS, loc. TIMISOARA, Strada Paunescu-Podeanu Aurel, profesor, nr. 146 B</t>
  </si>
  <si>
    <t>S10 CB.4-AZUR TM</t>
  </si>
  <si>
    <t>-.Conf. CER RO005E511728019/1 din data de 14.10.2015 - utilizatorul RA OL SRL este racordat la SEN prin P1399 alimentat prin LES 10 kV nr. 8 Azur avand punctul de racordare este stabilit la nivelul de tensiune 10 kV, la P1399, punctul de masurare la nivelul de tensiune 10 kV,  prin  contor electronic trifazat existent in montaj indirect cu TT 10/0,1kV si Tc 50/5A si  punctul de delimitare a instalatiilor este stabilit la nivelul de tensiune 10 kV, conform conventiei de exploatare. Conform Conventiei de exploatare delimitarea de gestiune intre instalatiile E-Distributie Banat SA si instalatiile utilizatorului (RA OL SRL) este la papucii de racordare a LES 10 kV nr. 28 Victoria si LES 10 kV nr. 8 Azur in celulele MT din statiile 110/10 kV Victoria respectiv Azur. In consecinta atat LES 10 kV nr.28 Victoria cat si LES 10 kV nr.8 Azur nu sunt in gestiunea E-Distributie Banat SA. Prin cererea de racordare depusa, utilizatorul doreste racordarea panourilor fotovoltaice in instalatia de utilizare pe bara de 0,4 kV, cu debitarea in sistem a puterii produse in reteaua de distributie. Conform FS nr.7137/2020 pentru racordarea la SEN a centralei fotovoltaice a RA OL SRL montata pe acoperisul cladirii cu debitare in sistem sunt necesare urmatoarele lucrari: I. Lucrari pe tarif de racordare, conform Ordinului ANRE nr. 59/2013 cu modificarile si completarile ulterioare: - sectionare LES 10 kV nr.4 Azur pe str. Podeanu si mansonare cu LES 20 kV (cu functionare la 10 kV) proiectat; - pozare 2xLES 20 kV (cu functionare la 10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2x25 m, intre mansoanele proiectate si PC 20 kV amplasat pe terenul beneficiarului. 1. Punct de Conexiune amplasat pe terenul beneficiarului inseriat in LES 10 kV nr.4 Azur intre statia 110/10 kV Azur si PT 1106, care se va echipa cu: - doua celule de linie motorizate 24 kV, 630 A, 16 kA cu separator de sarcină în SF6 conf. DY803/2- LE ed. 3 - o celula de masura conf. DY803M/4-1UT cu separator si grup de masura format din doua transformatoare de tensiune 10/0,1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Instalaţia de racordare conţine echipamentele de manevră şi secţionare ale E-Distributie Banat SA. - montare termo higrostat cf. FT169MAT-ED.01 si a sistemului de incalzire pentru celulele MT cf. FT170MAT-ED.01. - Integrare in telecontrol echipamente din PC 20 kV proiectat prin montarea unui tablou pentru alimentare servicii auxiliare DY 3016 RO, Unitate periferica DX 1215 RO cu doi acumulatori DY 815 RO, modul GSM DX1226RO si antena DN 760, RG-DAT. LES 10 kV nr.28 Victoria si LES 10 kV nr.8 Azur se vor abandona. Contorul pentru decontare va fi finantat de catre E-Distributie Banat. II. Lucrari ce se realizeaza prin grija utilizatorului : - anvelopa PC de 20 kV realizata cu 2 compartimente cu acces separat (compartiment de racordare ptr acces personal E-Distributie Banat SA si compartiment utilizator ptr acces utilizator). Compartimentul de racordare va fi cu actionarea echipamentelor din interior si va avea caracteristici minime echivalente cu cele prevazute in Norma Tehnica Enel Ed. 3; -LES MT de Cu, sect. 95 mmp, L≤ 20 m, intre celula de masura din compartimentul de racordare si celula de sosire din compartimentul utilizatorului; -celula sosire cu intrerupator general automat debrosabil in compartimentul utilizatorului cu urmatoarele protectii: a) protectie generala maximala de curent in trei trepte (la scurtcircuit si suprasarcina); b) protectie homopolară de curent în două trepte, contra punerilor la pământ monofazate, respectiv bifazate (obs curentul capacitiv &lt; 1,6 A); -dispozitivul de interfata in compartimentul utilizatorului, cu urmatoarele protectii: a) protectie maximala de tensiune netemporizata; b) protectie minimala de tensiune temporizata; c) protectie maximala/minimala de frecventa netemporizata; d) protectie homopolara de tensiune temporizata; e)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</si>
</sst>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dd/mm/yyyy;@"/>
    <numFmt numFmtId="166" formatCode="yyyy\-mm\-dd;@"/>
  </numFmts>
  <fonts count="5"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0">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17" fontId="3" fillId="0" borderId="0" xfId="0" applyNumberFormat="1"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1" xfId="0" applyBorder="1" applyAlignment="1">
      <alignment horizontal="left" wrapText="1"/>
    </xf>
    <xf numFmtId="0" fontId="0" fillId="0" borderId="1" xfId="0" applyNumberFormat="1" applyBorder="1" applyAlignment="1">
      <alignment horizontal="center"/>
    </xf>
    <xf numFmtId="1" fontId="0" fillId="0" borderId="1" xfId="0" applyNumberFormat="1" applyBorder="1"/>
    <xf numFmtId="0" fontId="3" fillId="0" borderId="0" xfId="0" applyFont="1" applyAlignment="1">
      <alignment wrapText="1"/>
    </xf>
    <xf numFmtId="0" fontId="3" fillId="0" borderId="0" xfId="0" applyFont="1" applyAlignment="1">
      <alignment horizontal="right"/>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2" xfId="0" applyNumberFormat="1" applyBorder="1" applyAlignment="1">
      <alignment horizontal="center"/>
    </xf>
    <xf numFmtId="166" fontId="0" fillId="0" borderId="1" xfId="0" applyNumberFormat="1" applyBorder="1"/>
    <xf numFmtId="166" fontId="0" fillId="0" borderId="1" xfId="0" applyNumberFormat="1" applyFill="1" applyBorder="1"/>
    <xf numFmtId="166" fontId="0" fillId="0" borderId="1" xfId="0" applyNumberFormat="1" applyFill="1" applyBorder="1" applyAlignment="1">
      <alignment wrapText="1"/>
    </xf>
    <xf numFmtId="166" fontId="0" fillId="0" borderId="1" xfId="0" applyNumberFormat="1" applyFill="1" applyBorder="1" applyAlignment="1">
      <alignment horizontal="center"/>
    </xf>
    <xf numFmtId="1" fontId="0" fillId="0" borderId="1" xfId="0" applyNumberFormat="1" applyFill="1" applyBorder="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9"/>
  <sheetViews>
    <sheetView tabSelected="1" zoomScale="82" zoomScaleNormal="82" workbookViewId="0">
      <selection activeCell="C11" sqref="C11"/>
    </sheetView>
  </sheetViews>
  <sheetFormatPr defaultRowHeight="24.95" customHeight="1" x14ac:dyDescent="0.25"/>
  <cols>
    <col min="2" max="2" width="32.5703125" customWidth="1"/>
    <col min="3" max="3" width="15.42578125" bestFit="1" customWidth="1"/>
    <col min="4" max="4" width="11.42578125" customWidth="1"/>
    <col min="5" max="5" width="11.7109375" customWidth="1"/>
    <col min="6" max="6" width="11.85546875" customWidth="1"/>
    <col min="7" max="7" width="9.42578125" customWidth="1"/>
    <col min="8" max="8" width="33.7109375" customWidth="1"/>
    <col min="9" max="9" width="56.42578125" style="13" customWidth="1"/>
    <col min="10" max="10" width="19.85546875" customWidth="1"/>
    <col min="11" max="11" width="11.28515625" customWidth="1"/>
    <col min="12" max="12" width="13.28515625" customWidth="1"/>
    <col min="13" max="13" width="12.7109375" customWidth="1"/>
    <col min="14" max="14" width="11.140625" customWidth="1"/>
    <col min="15" max="15" width="10.7109375" customWidth="1"/>
    <col min="16" max="16" width="36.140625" customWidth="1"/>
    <col min="17" max="17" width="10.5703125" customWidth="1"/>
    <col min="18" max="18" width="33.7109375" style="38" customWidth="1"/>
  </cols>
  <sheetData>
    <row r="1" spans="1:18" ht="15" x14ac:dyDescent="0.25">
      <c r="A1" s="8" t="s">
        <v>130</v>
      </c>
      <c r="B1" s="8"/>
      <c r="C1" s="8"/>
      <c r="D1" s="8"/>
      <c r="E1" s="8"/>
      <c r="F1" s="8"/>
      <c r="G1" s="8"/>
      <c r="H1" s="8"/>
      <c r="I1"/>
    </row>
    <row r="2" spans="1:18" ht="15" x14ac:dyDescent="0.25">
      <c r="A2" s="8" t="s">
        <v>25</v>
      </c>
      <c r="B2" s="8"/>
      <c r="C2" s="8"/>
      <c r="D2" s="8"/>
      <c r="E2" s="8"/>
      <c r="F2" s="8"/>
      <c r="G2" s="8"/>
      <c r="H2" s="8"/>
      <c r="I2"/>
    </row>
    <row r="3" spans="1:18" ht="15" x14ac:dyDescent="0.25">
      <c r="A3" s="8" t="s">
        <v>131</v>
      </c>
      <c r="B3" s="8">
        <v>2022</v>
      </c>
      <c r="C3" s="8"/>
      <c r="D3" s="8"/>
      <c r="E3" s="8"/>
      <c r="F3" s="8"/>
      <c r="G3" s="8"/>
      <c r="H3" s="8"/>
      <c r="I3"/>
    </row>
    <row r="4" spans="1:18" ht="45" x14ac:dyDescent="0.25">
      <c r="A4" s="17" t="s">
        <v>132</v>
      </c>
      <c r="B4" s="18" t="s">
        <v>378</v>
      </c>
      <c r="C4" s="8"/>
      <c r="D4" s="8"/>
      <c r="E4" s="8"/>
      <c r="F4" s="8"/>
      <c r="G4" s="8"/>
      <c r="H4" s="8"/>
      <c r="I4"/>
    </row>
    <row r="5" spans="1:18" ht="15" x14ac:dyDescent="0.25">
      <c r="A5" s="8"/>
      <c r="B5" s="8"/>
      <c r="C5" s="8"/>
      <c r="D5" s="8"/>
      <c r="E5" s="8"/>
      <c r="F5" s="8"/>
      <c r="G5" s="8"/>
      <c r="H5" s="8"/>
      <c r="I5"/>
    </row>
    <row r="6" spans="1:18" ht="15" x14ac:dyDescent="0.25">
      <c r="A6" s="8" t="s">
        <v>133</v>
      </c>
      <c r="B6" s="8"/>
      <c r="C6" s="8"/>
      <c r="D6" s="8"/>
      <c r="E6" s="8"/>
      <c r="F6" s="8"/>
      <c r="G6" s="8"/>
      <c r="H6" s="8"/>
      <c r="I6" s="19" t="s">
        <v>379</v>
      </c>
    </row>
    <row r="7" spans="1:18" ht="24.95" customHeight="1" x14ac:dyDescent="0.25">
      <c r="O7" s="9"/>
    </row>
    <row r="8" spans="1:18" ht="50.25" customHeight="1" x14ac:dyDescent="0.25">
      <c r="A8" s="1" t="s">
        <v>15</v>
      </c>
      <c r="B8" s="2" t="s">
        <v>8</v>
      </c>
      <c r="C8" s="1" t="s">
        <v>0</v>
      </c>
      <c r="D8" s="4" t="s">
        <v>1</v>
      </c>
      <c r="E8" s="4" t="s">
        <v>9</v>
      </c>
      <c r="F8" s="3" t="s">
        <v>152</v>
      </c>
      <c r="G8" s="3" t="s">
        <v>2</v>
      </c>
      <c r="H8" s="3" t="s">
        <v>3</v>
      </c>
      <c r="I8" s="2" t="s">
        <v>4</v>
      </c>
      <c r="J8" s="3" t="s">
        <v>5</v>
      </c>
      <c r="K8" s="5" t="s">
        <v>6</v>
      </c>
      <c r="L8" s="6" t="s">
        <v>10</v>
      </c>
      <c r="M8" s="6" t="s">
        <v>11</v>
      </c>
      <c r="N8" s="5" t="s">
        <v>7</v>
      </c>
      <c r="O8" s="5" t="s">
        <v>12</v>
      </c>
      <c r="P8" s="5" t="s">
        <v>13</v>
      </c>
      <c r="Q8" s="7" t="s">
        <v>14</v>
      </c>
    </row>
    <row r="9" spans="1:18" ht="24.95" customHeight="1" x14ac:dyDescent="0.25">
      <c r="A9" s="12">
        <v>0</v>
      </c>
      <c r="B9" s="12">
        <v>1</v>
      </c>
      <c r="C9" s="12">
        <v>2</v>
      </c>
      <c r="D9" s="12">
        <v>3</v>
      </c>
      <c r="E9" s="12">
        <v>4</v>
      </c>
      <c r="F9" s="12">
        <v>5</v>
      </c>
      <c r="G9" s="12">
        <v>6</v>
      </c>
      <c r="H9" s="12">
        <v>7</v>
      </c>
      <c r="I9" s="12">
        <v>8</v>
      </c>
      <c r="J9" s="12">
        <v>9</v>
      </c>
      <c r="K9" s="12">
        <v>10</v>
      </c>
      <c r="L9" s="12">
        <v>11</v>
      </c>
      <c r="M9" s="12">
        <v>12</v>
      </c>
      <c r="N9" s="12">
        <v>13</v>
      </c>
      <c r="O9" s="12">
        <v>14</v>
      </c>
      <c r="P9" s="12">
        <v>15</v>
      </c>
      <c r="Q9" s="12">
        <v>16</v>
      </c>
    </row>
    <row r="10" spans="1:18" ht="24.95" customHeight="1" x14ac:dyDescent="0.25">
      <c r="A10" s="11">
        <v>1</v>
      </c>
      <c r="B10" s="29" t="s">
        <v>206</v>
      </c>
      <c r="C10" s="11" t="s">
        <v>144</v>
      </c>
      <c r="D10" s="20">
        <v>24.501000000000001</v>
      </c>
      <c r="E10" s="20">
        <v>23.710979999999999</v>
      </c>
      <c r="F10" s="12">
        <v>0</v>
      </c>
      <c r="G10" s="15">
        <v>110</v>
      </c>
      <c r="H10" s="14" t="s">
        <v>146</v>
      </c>
      <c r="I10" s="14" t="s">
        <v>148</v>
      </c>
      <c r="J10" s="10" t="s">
        <v>21</v>
      </c>
      <c r="K10" s="15">
        <v>4039911</v>
      </c>
      <c r="L10" s="32">
        <v>44246</v>
      </c>
      <c r="M10" s="31">
        <v>44611</v>
      </c>
      <c r="N10" s="10"/>
      <c r="O10" s="10"/>
      <c r="P10" s="10"/>
      <c r="Q10" s="10">
        <v>2023</v>
      </c>
      <c r="R10" s="39"/>
    </row>
    <row r="11" spans="1:18" ht="24.95" customHeight="1" x14ac:dyDescent="0.25">
      <c r="A11" s="11">
        <v>2</v>
      </c>
      <c r="B11" s="29" t="s">
        <v>207</v>
      </c>
      <c r="C11" s="11" t="s">
        <v>145</v>
      </c>
      <c r="D11" s="20">
        <v>21.852</v>
      </c>
      <c r="E11" s="20">
        <v>21.014959999999999</v>
      </c>
      <c r="F11" s="12">
        <v>0</v>
      </c>
      <c r="G11" s="15">
        <v>110</v>
      </c>
      <c r="H11" s="14" t="s">
        <v>147</v>
      </c>
      <c r="I11" s="14" t="s">
        <v>149</v>
      </c>
      <c r="J11" s="10" t="s">
        <v>21</v>
      </c>
      <c r="K11" s="15">
        <v>4939577</v>
      </c>
      <c r="L11" s="32">
        <v>44300</v>
      </c>
      <c r="M11" s="31">
        <v>44665</v>
      </c>
      <c r="N11" s="10"/>
      <c r="O11" s="10"/>
      <c r="P11" s="10"/>
      <c r="Q11" s="10">
        <v>2023</v>
      </c>
      <c r="R11" s="39"/>
    </row>
    <row r="12" spans="1:18" ht="24.95" customHeight="1" x14ac:dyDescent="0.25">
      <c r="A12" s="11">
        <v>3</v>
      </c>
      <c r="B12" s="29" t="s">
        <v>275</v>
      </c>
      <c r="C12" s="11" t="s">
        <v>143</v>
      </c>
      <c r="D12" s="20">
        <v>0.06</v>
      </c>
      <c r="E12" s="20">
        <v>5.8798000000000003E-2</v>
      </c>
      <c r="F12" s="12">
        <v>0</v>
      </c>
      <c r="G12" s="15">
        <v>0.4</v>
      </c>
      <c r="H12" s="14" t="s">
        <v>157</v>
      </c>
      <c r="I12" s="14" t="s">
        <v>178</v>
      </c>
      <c r="J12" s="10" t="s">
        <v>21</v>
      </c>
      <c r="K12" s="15">
        <v>6846651</v>
      </c>
      <c r="L12" s="32">
        <v>44207</v>
      </c>
      <c r="M12" s="31">
        <v>44572</v>
      </c>
      <c r="N12" s="10"/>
      <c r="O12" s="10"/>
      <c r="P12" s="10"/>
      <c r="Q12" s="10">
        <v>2022</v>
      </c>
      <c r="R12" s="39"/>
    </row>
    <row r="13" spans="1:18" ht="45" customHeight="1" x14ac:dyDescent="0.25">
      <c r="A13" s="11">
        <v>4</v>
      </c>
      <c r="B13" s="29" t="s">
        <v>276</v>
      </c>
      <c r="C13" s="11" t="s">
        <v>145</v>
      </c>
      <c r="D13" s="20">
        <v>0.04</v>
      </c>
      <c r="E13" s="20">
        <v>3.8600000000000002E-2</v>
      </c>
      <c r="F13" s="12">
        <v>0</v>
      </c>
      <c r="G13" s="15">
        <v>20</v>
      </c>
      <c r="H13" s="14" t="s">
        <v>314</v>
      </c>
      <c r="I13" s="14" t="s">
        <v>179</v>
      </c>
      <c r="J13" s="10" t="s">
        <v>21</v>
      </c>
      <c r="K13" s="15">
        <v>6701085</v>
      </c>
      <c r="L13" s="32">
        <v>44224</v>
      </c>
      <c r="M13" s="31">
        <v>44589</v>
      </c>
      <c r="N13" s="10"/>
      <c r="O13" s="10"/>
      <c r="P13" s="10"/>
      <c r="Q13" s="10">
        <v>2022</v>
      </c>
      <c r="R13" s="39"/>
    </row>
    <row r="14" spans="1:18" ht="24.95" customHeight="1" x14ac:dyDescent="0.25">
      <c r="A14" s="11">
        <v>5</v>
      </c>
      <c r="B14" s="29" t="s">
        <v>277</v>
      </c>
      <c r="C14" s="11" t="s">
        <v>144</v>
      </c>
      <c r="D14" s="20">
        <v>3.0000000000000001E-3</v>
      </c>
      <c r="E14" s="20">
        <v>2.9199999999999999E-3</v>
      </c>
      <c r="F14" s="12">
        <v>0</v>
      </c>
      <c r="G14" s="15">
        <v>0.23</v>
      </c>
      <c r="H14" s="14" t="s">
        <v>158</v>
      </c>
      <c r="I14" s="14" t="s">
        <v>180</v>
      </c>
      <c r="J14" s="10" t="s">
        <v>21</v>
      </c>
      <c r="K14" s="15">
        <v>6973826</v>
      </c>
      <c r="L14" s="32">
        <v>44229</v>
      </c>
      <c r="M14" s="31">
        <v>44594</v>
      </c>
      <c r="N14" s="10"/>
      <c r="O14" s="10"/>
      <c r="P14" s="10"/>
      <c r="Q14" s="10">
        <v>2022</v>
      </c>
      <c r="R14" s="39"/>
    </row>
    <row r="15" spans="1:18" ht="24.95" customHeight="1" x14ac:dyDescent="0.25">
      <c r="A15" s="11">
        <v>6</v>
      </c>
      <c r="B15" s="29" t="s">
        <v>278</v>
      </c>
      <c r="C15" s="11" t="s">
        <v>144</v>
      </c>
      <c r="D15" s="20">
        <v>3.0000000000000001E-3</v>
      </c>
      <c r="E15" s="20">
        <v>2.9199999999999999E-3</v>
      </c>
      <c r="F15" s="12">
        <v>0</v>
      </c>
      <c r="G15" s="15">
        <v>0.23</v>
      </c>
      <c r="H15" s="37" t="s">
        <v>159</v>
      </c>
      <c r="I15" s="14" t="s">
        <v>181</v>
      </c>
      <c r="J15" s="10" t="s">
        <v>21</v>
      </c>
      <c r="K15" s="15">
        <v>6973385</v>
      </c>
      <c r="L15" s="32">
        <v>44229</v>
      </c>
      <c r="M15" s="31">
        <v>44594</v>
      </c>
      <c r="N15" s="10"/>
      <c r="O15" s="10"/>
      <c r="P15" s="10"/>
      <c r="Q15" s="10">
        <v>2022</v>
      </c>
      <c r="R15" s="39"/>
    </row>
    <row r="16" spans="1:18" ht="24.95" customHeight="1" x14ac:dyDescent="0.25">
      <c r="A16" s="11">
        <v>7</v>
      </c>
      <c r="B16" s="29" t="s">
        <v>279</v>
      </c>
      <c r="C16" s="11" t="s">
        <v>144</v>
      </c>
      <c r="D16" s="20">
        <v>3.0000000000000001E-3</v>
      </c>
      <c r="E16" s="20">
        <v>2.9199999999999999E-3</v>
      </c>
      <c r="F16" s="12">
        <v>0</v>
      </c>
      <c r="G16" s="15">
        <v>0.23</v>
      </c>
      <c r="H16" s="14" t="s">
        <v>160</v>
      </c>
      <c r="I16" s="14" t="s">
        <v>307</v>
      </c>
      <c r="J16" s="10" t="s">
        <v>21</v>
      </c>
      <c r="K16" s="15">
        <v>6974070</v>
      </c>
      <c r="L16" s="32">
        <v>44229</v>
      </c>
      <c r="M16" s="31">
        <v>44594</v>
      </c>
      <c r="N16" s="10"/>
      <c r="O16" s="10"/>
      <c r="P16" s="10"/>
      <c r="Q16" s="10">
        <v>2022</v>
      </c>
      <c r="R16" s="39"/>
    </row>
    <row r="17" spans="1:18" ht="24.95" customHeight="1" x14ac:dyDescent="0.25">
      <c r="A17" s="11">
        <v>8</v>
      </c>
      <c r="B17" s="29" t="s">
        <v>280</v>
      </c>
      <c r="C17" s="11" t="s">
        <v>143</v>
      </c>
      <c r="D17" s="20">
        <v>5.8650000000000004E-3</v>
      </c>
      <c r="E17" s="20">
        <v>5.7469999999999995E-3</v>
      </c>
      <c r="F17" s="12">
        <v>0</v>
      </c>
      <c r="G17" s="15">
        <v>0.4</v>
      </c>
      <c r="H17" s="14" t="s">
        <v>161</v>
      </c>
      <c r="I17" s="14" t="s">
        <v>182</v>
      </c>
      <c r="J17" s="10" t="s">
        <v>21</v>
      </c>
      <c r="K17" s="15">
        <v>7104517</v>
      </c>
      <c r="L17" s="32">
        <v>44259</v>
      </c>
      <c r="M17" s="31">
        <v>44624</v>
      </c>
      <c r="N17" s="10"/>
      <c r="O17" s="10"/>
      <c r="P17" s="10"/>
      <c r="Q17" s="10">
        <v>2022</v>
      </c>
      <c r="R17" s="39"/>
    </row>
    <row r="18" spans="1:18" ht="24.95" customHeight="1" x14ac:dyDescent="0.25">
      <c r="A18" s="11">
        <v>9</v>
      </c>
      <c r="B18" s="29" t="s">
        <v>281</v>
      </c>
      <c r="C18" s="11" t="s">
        <v>142</v>
      </c>
      <c r="D18" s="20">
        <v>8.0000000000000002E-3</v>
      </c>
      <c r="E18" s="20">
        <v>7.8200000000000006E-3</v>
      </c>
      <c r="F18" s="12">
        <v>0</v>
      </c>
      <c r="G18" s="15">
        <v>0.4</v>
      </c>
      <c r="H18" s="14" t="s">
        <v>20</v>
      </c>
      <c r="I18" s="14" t="s">
        <v>183</v>
      </c>
      <c r="J18" s="10" t="s">
        <v>21</v>
      </c>
      <c r="K18" s="15">
        <v>7407058</v>
      </c>
      <c r="L18" s="32">
        <v>44264</v>
      </c>
      <c r="M18" s="31">
        <v>44629</v>
      </c>
      <c r="N18" s="10"/>
      <c r="O18" s="10"/>
      <c r="P18" s="10"/>
      <c r="Q18" s="10">
        <v>2022</v>
      </c>
      <c r="R18" s="39"/>
    </row>
    <row r="19" spans="1:18" ht="24.95" customHeight="1" x14ac:dyDescent="0.25">
      <c r="A19" s="11">
        <v>10</v>
      </c>
      <c r="B19" s="29" t="s">
        <v>282</v>
      </c>
      <c r="C19" s="11" t="s">
        <v>142</v>
      </c>
      <c r="D19" s="20">
        <v>0.06</v>
      </c>
      <c r="E19" s="20">
        <v>5.8798000000000003E-2</v>
      </c>
      <c r="F19" s="12">
        <v>0</v>
      </c>
      <c r="G19" s="15">
        <v>20</v>
      </c>
      <c r="H19" s="14" t="s">
        <v>162</v>
      </c>
      <c r="I19" s="14" t="s">
        <v>184</v>
      </c>
      <c r="J19" s="10" t="s">
        <v>21</v>
      </c>
      <c r="K19" s="15">
        <v>7081935</v>
      </c>
      <c r="L19" s="32">
        <v>44334</v>
      </c>
      <c r="M19" s="31">
        <v>44699</v>
      </c>
      <c r="N19" s="10"/>
      <c r="O19" s="10"/>
      <c r="P19" s="10"/>
      <c r="Q19" s="10">
        <v>2022</v>
      </c>
      <c r="R19" s="39"/>
    </row>
    <row r="20" spans="1:18" ht="24.95" customHeight="1" x14ac:dyDescent="0.25">
      <c r="A20" s="11">
        <v>11</v>
      </c>
      <c r="B20" s="29" t="s">
        <v>283</v>
      </c>
      <c r="C20" s="11" t="s">
        <v>144</v>
      </c>
      <c r="D20" s="20">
        <v>3.0000000000000001E-3</v>
      </c>
      <c r="E20" s="20">
        <v>2.9390000000000002E-3</v>
      </c>
      <c r="F20" s="12">
        <v>0</v>
      </c>
      <c r="G20" s="15">
        <v>0.4</v>
      </c>
      <c r="H20" s="14" t="s">
        <v>163</v>
      </c>
      <c r="I20" s="14" t="s">
        <v>185</v>
      </c>
      <c r="J20" s="10" t="s">
        <v>21</v>
      </c>
      <c r="K20" s="15">
        <v>7882292</v>
      </c>
      <c r="L20" s="32">
        <v>44341</v>
      </c>
      <c r="M20" s="31">
        <v>44706</v>
      </c>
      <c r="N20" s="10"/>
      <c r="O20" s="10"/>
      <c r="P20" s="10"/>
      <c r="Q20" s="10">
        <v>2022</v>
      </c>
      <c r="R20" s="39"/>
    </row>
    <row r="21" spans="1:18" ht="24.95" customHeight="1" x14ac:dyDescent="0.25">
      <c r="A21" s="11">
        <v>12</v>
      </c>
      <c r="B21" s="29" t="s">
        <v>284</v>
      </c>
      <c r="C21" s="11" t="s">
        <v>144</v>
      </c>
      <c r="D21" s="20">
        <v>7.1999999999999998E-3</v>
      </c>
      <c r="E21" s="20">
        <v>7.0460000000000002E-3</v>
      </c>
      <c r="F21" s="12">
        <v>0</v>
      </c>
      <c r="G21" s="15">
        <v>0.4</v>
      </c>
      <c r="H21" s="14" t="s">
        <v>164</v>
      </c>
      <c r="I21" s="14" t="s">
        <v>186</v>
      </c>
      <c r="J21" s="10" t="s">
        <v>21</v>
      </c>
      <c r="K21" s="15">
        <v>7830231</v>
      </c>
      <c r="L21" s="32">
        <v>44341</v>
      </c>
      <c r="M21" s="31">
        <v>44706</v>
      </c>
      <c r="N21" s="10"/>
      <c r="O21" s="10"/>
      <c r="P21" s="10"/>
      <c r="Q21" s="10">
        <v>2022</v>
      </c>
      <c r="R21" s="39"/>
    </row>
    <row r="22" spans="1:18" ht="24.95" customHeight="1" x14ac:dyDescent="0.25">
      <c r="A22" s="11">
        <v>13</v>
      </c>
      <c r="B22" s="29" t="s">
        <v>285</v>
      </c>
      <c r="C22" s="11" t="s">
        <v>142</v>
      </c>
      <c r="D22" s="20">
        <v>0.06</v>
      </c>
      <c r="E22" s="20">
        <v>5.8798999999999997E-2</v>
      </c>
      <c r="F22" s="12">
        <v>0</v>
      </c>
      <c r="G22" s="15">
        <v>0.4</v>
      </c>
      <c r="H22" s="14" t="s">
        <v>165</v>
      </c>
      <c r="I22" s="14" t="s">
        <v>187</v>
      </c>
      <c r="J22" s="10" t="s">
        <v>21</v>
      </c>
      <c r="K22" s="15">
        <v>7026548</v>
      </c>
      <c r="L22" s="32">
        <v>44342</v>
      </c>
      <c r="M22" s="31">
        <v>44707</v>
      </c>
      <c r="N22" s="10"/>
      <c r="O22" s="10"/>
      <c r="P22" s="10"/>
      <c r="Q22" s="10">
        <v>2022</v>
      </c>
      <c r="R22" s="39"/>
    </row>
    <row r="23" spans="1:18" ht="24.95" customHeight="1" x14ac:dyDescent="0.25">
      <c r="A23" s="11">
        <v>14</v>
      </c>
      <c r="B23" s="29" t="s">
        <v>286</v>
      </c>
      <c r="C23" s="11" t="s">
        <v>142</v>
      </c>
      <c r="D23" s="20">
        <v>0.1</v>
      </c>
      <c r="E23" s="20">
        <v>9.7998000000000002E-2</v>
      </c>
      <c r="F23" s="12">
        <v>0</v>
      </c>
      <c r="G23" s="15">
        <v>20</v>
      </c>
      <c r="H23" s="14" t="s">
        <v>166</v>
      </c>
      <c r="I23" s="14" t="s">
        <v>188</v>
      </c>
      <c r="J23" s="10" t="s">
        <v>21</v>
      </c>
      <c r="K23" s="15">
        <v>7033246</v>
      </c>
      <c r="L23" s="32">
        <v>44347</v>
      </c>
      <c r="M23" s="31">
        <v>44712</v>
      </c>
      <c r="N23" s="10"/>
      <c r="O23" s="10"/>
      <c r="P23" s="10"/>
      <c r="Q23" s="10">
        <v>2022</v>
      </c>
      <c r="R23" s="39"/>
    </row>
    <row r="24" spans="1:18" ht="24.95" customHeight="1" x14ac:dyDescent="0.25">
      <c r="A24" s="11">
        <v>15</v>
      </c>
      <c r="B24" s="29" t="s">
        <v>287</v>
      </c>
      <c r="C24" s="11" t="s">
        <v>142</v>
      </c>
      <c r="D24" s="20">
        <v>0.1</v>
      </c>
      <c r="E24" s="20">
        <v>9.7998000000000002E-2</v>
      </c>
      <c r="F24" s="12">
        <v>0</v>
      </c>
      <c r="G24" s="15">
        <v>20</v>
      </c>
      <c r="H24" s="14" t="s">
        <v>167</v>
      </c>
      <c r="I24" s="14" t="s">
        <v>189</v>
      </c>
      <c r="J24" s="10" t="s">
        <v>21</v>
      </c>
      <c r="K24" s="15">
        <v>6810710</v>
      </c>
      <c r="L24" s="32">
        <v>44356</v>
      </c>
      <c r="M24" s="31">
        <v>44721</v>
      </c>
      <c r="N24" s="10"/>
      <c r="O24" s="10"/>
      <c r="P24" s="10"/>
      <c r="Q24" s="10">
        <v>2022</v>
      </c>
      <c r="R24" s="39"/>
    </row>
    <row r="25" spans="1:18" ht="24.95" customHeight="1" x14ac:dyDescent="0.25">
      <c r="A25" s="11">
        <v>16</v>
      </c>
      <c r="B25" s="29" t="s">
        <v>288</v>
      </c>
      <c r="C25" s="11" t="s">
        <v>145</v>
      </c>
      <c r="D25" s="20">
        <v>5.6250000000000001E-2</v>
      </c>
      <c r="E25" s="20">
        <v>5.5122999999999998E-2</v>
      </c>
      <c r="F25" s="12">
        <v>0</v>
      </c>
      <c r="G25" s="15">
        <v>20</v>
      </c>
      <c r="H25" s="14" t="s">
        <v>168</v>
      </c>
      <c r="I25" s="14" t="s">
        <v>190</v>
      </c>
      <c r="J25" s="10" t="s">
        <v>21</v>
      </c>
      <c r="K25" s="15">
        <v>7487482</v>
      </c>
      <c r="L25" s="32">
        <v>44356</v>
      </c>
      <c r="M25" s="31">
        <v>44721</v>
      </c>
      <c r="N25" s="10"/>
      <c r="O25" s="10"/>
      <c r="P25" s="10"/>
      <c r="Q25" s="10">
        <v>2022</v>
      </c>
      <c r="R25" s="39"/>
    </row>
    <row r="26" spans="1:18" ht="24.95" customHeight="1" x14ac:dyDescent="0.25">
      <c r="A26" s="11">
        <v>17</v>
      </c>
      <c r="B26" s="29" t="s">
        <v>289</v>
      </c>
      <c r="C26" s="11" t="s">
        <v>142</v>
      </c>
      <c r="D26" s="20">
        <v>0.1</v>
      </c>
      <c r="E26" s="20">
        <v>9.7998000000000002E-2</v>
      </c>
      <c r="F26" s="12">
        <v>0</v>
      </c>
      <c r="G26" s="15">
        <v>10</v>
      </c>
      <c r="H26" s="14" t="s">
        <v>169</v>
      </c>
      <c r="I26" s="14" t="s">
        <v>191</v>
      </c>
      <c r="J26" s="10" t="s">
        <v>21</v>
      </c>
      <c r="K26" s="15">
        <v>7081874</v>
      </c>
      <c r="L26" s="32">
        <v>44370</v>
      </c>
      <c r="M26" s="31">
        <v>44735</v>
      </c>
      <c r="N26" s="10"/>
      <c r="O26" s="10"/>
      <c r="P26" s="10"/>
      <c r="Q26" s="10">
        <v>2022</v>
      </c>
      <c r="R26" s="39"/>
    </row>
    <row r="27" spans="1:18" ht="24.95" customHeight="1" x14ac:dyDescent="0.25">
      <c r="A27" s="11">
        <v>18</v>
      </c>
      <c r="B27" s="29" t="s">
        <v>290</v>
      </c>
      <c r="C27" s="11" t="s">
        <v>142</v>
      </c>
      <c r="D27" s="20">
        <v>0.24</v>
      </c>
      <c r="E27" s="20">
        <v>0.23480000000000001</v>
      </c>
      <c r="F27" s="12">
        <v>0</v>
      </c>
      <c r="G27" s="15">
        <v>20</v>
      </c>
      <c r="H27" s="14" t="s">
        <v>172</v>
      </c>
      <c r="I27" s="14" t="s">
        <v>193</v>
      </c>
      <c r="J27" s="10" t="s">
        <v>21</v>
      </c>
      <c r="K27" s="15">
        <v>8155498</v>
      </c>
      <c r="L27" s="32">
        <v>44442</v>
      </c>
      <c r="M27" s="31">
        <v>44807</v>
      </c>
      <c r="N27" s="10"/>
      <c r="O27" s="10"/>
      <c r="P27" s="10"/>
      <c r="Q27" s="10">
        <v>2022</v>
      </c>
      <c r="R27" s="39"/>
    </row>
    <row r="28" spans="1:18" ht="24.95" customHeight="1" x14ac:dyDescent="0.25">
      <c r="A28" s="11">
        <v>19</v>
      </c>
      <c r="B28" s="29" t="s">
        <v>291</v>
      </c>
      <c r="C28" s="11" t="s">
        <v>142</v>
      </c>
      <c r="D28" s="20">
        <v>0.66</v>
      </c>
      <c r="E28" s="20">
        <v>0.65974999999999995</v>
      </c>
      <c r="F28" s="12">
        <v>0</v>
      </c>
      <c r="G28" s="15">
        <v>20</v>
      </c>
      <c r="H28" s="14" t="s">
        <v>173</v>
      </c>
      <c r="I28" s="14" t="s">
        <v>194</v>
      </c>
      <c r="J28" s="10" t="s">
        <v>21</v>
      </c>
      <c r="K28" s="15">
        <v>8157832</v>
      </c>
      <c r="L28" s="32">
        <v>44446</v>
      </c>
      <c r="M28" s="31">
        <v>44811</v>
      </c>
      <c r="N28" s="10"/>
      <c r="O28" s="10"/>
      <c r="P28" s="10"/>
      <c r="Q28" s="10">
        <v>2022</v>
      </c>
      <c r="R28" s="39"/>
    </row>
    <row r="29" spans="1:18" s="27" customFormat="1" ht="24.95" customHeight="1" x14ac:dyDescent="0.25">
      <c r="A29" s="11">
        <v>20</v>
      </c>
      <c r="B29" s="29" t="s">
        <v>292</v>
      </c>
      <c r="C29" s="11" t="s">
        <v>143</v>
      </c>
      <c r="D29" s="30">
        <v>0.06</v>
      </c>
      <c r="E29" s="30">
        <v>5.8700000000000002E-2</v>
      </c>
      <c r="F29" s="12">
        <v>0</v>
      </c>
      <c r="G29" s="22">
        <v>0.4</v>
      </c>
      <c r="H29" s="26" t="s">
        <v>174</v>
      </c>
      <c r="I29" s="26" t="s">
        <v>195</v>
      </c>
      <c r="J29" s="10" t="s">
        <v>21</v>
      </c>
      <c r="K29" s="22">
        <v>8452356</v>
      </c>
      <c r="L29" s="33">
        <v>44470</v>
      </c>
      <c r="M29" s="31">
        <v>44835</v>
      </c>
      <c r="N29" s="21"/>
      <c r="O29" s="21"/>
      <c r="P29" s="21"/>
      <c r="Q29" s="10">
        <v>2022</v>
      </c>
      <c r="R29" s="39"/>
    </row>
    <row r="30" spans="1:18" s="27" customFormat="1" ht="24.95" customHeight="1" x14ac:dyDescent="0.25">
      <c r="A30" s="11">
        <v>21</v>
      </c>
      <c r="B30" s="29" t="s">
        <v>293</v>
      </c>
      <c r="C30" s="11" t="s">
        <v>145</v>
      </c>
      <c r="D30" s="30">
        <v>0.01</v>
      </c>
      <c r="E30" s="30">
        <v>9.5999999999999992E-3</v>
      </c>
      <c r="F30" s="12">
        <v>0</v>
      </c>
      <c r="G30" s="22">
        <v>20</v>
      </c>
      <c r="H30" s="26" t="s">
        <v>175</v>
      </c>
      <c r="I30" s="26" t="s">
        <v>196</v>
      </c>
      <c r="J30" s="10" t="s">
        <v>21</v>
      </c>
      <c r="K30" s="22">
        <v>7819227</v>
      </c>
      <c r="L30" s="33">
        <v>44473</v>
      </c>
      <c r="M30" s="31">
        <v>44838</v>
      </c>
      <c r="N30" s="21"/>
      <c r="O30" s="21"/>
      <c r="P30" s="21"/>
      <c r="Q30" s="10">
        <v>2022</v>
      </c>
      <c r="R30" s="39"/>
    </row>
    <row r="31" spans="1:18" s="27" customFormat="1" ht="24.95" customHeight="1" x14ac:dyDescent="0.25">
      <c r="A31" s="11">
        <v>22</v>
      </c>
      <c r="B31" s="29" t="s">
        <v>294</v>
      </c>
      <c r="C31" s="11" t="s">
        <v>142</v>
      </c>
      <c r="D31" s="30">
        <v>0.3</v>
      </c>
      <c r="E31" s="30">
        <v>0.29375000000000001</v>
      </c>
      <c r="F31" s="12">
        <v>0</v>
      </c>
      <c r="G31" s="22">
        <v>20</v>
      </c>
      <c r="H31" s="26" t="s">
        <v>176</v>
      </c>
      <c r="I31" s="26" t="s">
        <v>197</v>
      </c>
      <c r="J31" s="10" t="s">
        <v>21</v>
      </c>
      <c r="K31" s="22">
        <v>8586879</v>
      </c>
      <c r="L31" s="33">
        <v>44481</v>
      </c>
      <c r="M31" s="31">
        <v>44846</v>
      </c>
      <c r="N31" s="21"/>
      <c r="O31" s="21"/>
      <c r="P31" s="21"/>
      <c r="Q31" s="10">
        <v>2022</v>
      </c>
      <c r="R31" s="39"/>
    </row>
    <row r="32" spans="1:18" s="27" customFormat="1" ht="24.95" customHeight="1" x14ac:dyDescent="0.25">
      <c r="A32" s="11">
        <v>23</v>
      </c>
      <c r="B32" s="29" t="s">
        <v>295</v>
      </c>
      <c r="C32" s="11" t="s">
        <v>142</v>
      </c>
      <c r="D32" s="30">
        <v>0.18</v>
      </c>
      <c r="E32" s="30">
        <v>0</v>
      </c>
      <c r="F32" s="12">
        <v>0</v>
      </c>
      <c r="G32" s="22">
        <v>0.4</v>
      </c>
      <c r="H32" s="26" t="s">
        <v>301</v>
      </c>
      <c r="I32" s="26" t="s">
        <v>308</v>
      </c>
      <c r="J32" s="10" t="s">
        <v>21</v>
      </c>
      <c r="K32" s="22">
        <v>8863343</v>
      </c>
      <c r="L32" s="33">
        <v>44503</v>
      </c>
      <c r="M32" s="31">
        <v>44868</v>
      </c>
      <c r="N32" s="21"/>
      <c r="O32" s="21"/>
      <c r="P32" s="21"/>
      <c r="Q32" s="10">
        <v>2022</v>
      </c>
      <c r="R32" s="39"/>
    </row>
    <row r="33" spans="1:18" s="27" customFormat="1" ht="24.95" customHeight="1" x14ac:dyDescent="0.25">
      <c r="A33" s="11">
        <v>24</v>
      </c>
      <c r="B33" s="29" t="s">
        <v>296</v>
      </c>
      <c r="C33" s="11" t="s">
        <v>144</v>
      </c>
      <c r="D33" s="30">
        <v>5.0000000000000001E-3</v>
      </c>
      <c r="E33" s="30">
        <v>4.8799999999999998E-3</v>
      </c>
      <c r="F33" s="12">
        <v>0</v>
      </c>
      <c r="G33" s="22">
        <v>0.23</v>
      </c>
      <c r="H33" s="26" t="s">
        <v>302</v>
      </c>
      <c r="I33" s="26" t="s">
        <v>309</v>
      </c>
      <c r="J33" s="10" t="s">
        <v>21</v>
      </c>
      <c r="K33" s="22">
        <v>8885418</v>
      </c>
      <c r="L33" s="33">
        <v>44503</v>
      </c>
      <c r="M33" s="31">
        <v>44868</v>
      </c>
      <c r="N33" s="21"/>
      <c r="O33" s="21"/>
      <c r="P33" s="21"/>
      <c r="Q33" s="10">
        <v>2022</v>
      </c>
      <c r="R33" s="39"/>
    </row>
    <row r="34" spans="1:18" s="27" customFormat="1" ht="24.95" customHeight="1" x14ac:dyDescent="0.25">
      <c r="A34" s="11">
        <v>25</v>
      </c>
      <c r="B34" s="29" t="s">
        <v>297</v>
      </c>
      <c r="C34" s="11" t="s">
        <v>142</v>
      </c>
      <c r="D34" s="30">
        <v>0.24</v>
      </c>
      <c r="E34" s="30">
        <v>0.23494999999999999</v>
      </c>
      <c r="F34" s="12">
        <v>0</v>
      </c>
      <c r="G34" s="22">
        <v>20</v>
      </c>
      <c r="H34" s="26" t="s">
        <v>303</v>
      </c>
      <c r="I34" s="26" t="s">
        <v>310</v>
      </c>
      <c r="J34" s="10" t="s">
        <v>21</v>
      </c>
      <c r="K34" s="22">
        <v>8678190</v>
      </c>
      <c r="L34" s="33">
        <v>44503</v>
      </c>
      <c r="M34" s="31">
        <v>44868</v>
      </c>
      <c r="N34" s="21"/>
      <c r="O34" s="21"/>
      <c r="P34" s="21"/>
      <c r="Q34" s="10">
        <v>2022</v>
      </c>
      <c r="R34" s="39"/>
    </row>
    <row r="35" spans="1:18" s="27" customFormat="1" ht="24.95" customHeight="1" x14ac:dyDescent="0.25">
      <c r="A35" s="11">
        <v>26</v>
      </c>
      <c r="B35" s="29" t="s">
        <v>298</v>
      </c>
      <c r="C35" s="11" t="s">
        <v>142</v>
      </c>
      <c r="D35" s="30">
        <v>2.5</v>
      </c>
      <c r="E35" s="30">
        <v>2.4500000000000002</v>
      </c>
      <c r="F35" s="12">
        <v>0</v>
      </c>
      <c r="G35" s="22">
        <v>20</v>
      </c>
      <c r="H35" s="26" t="s">
        <v>304</v>
      </c>
      <c r="I35" s="26" t="s">
        <v>311</v>
      </c>
      <c r="J35" s="10" t="s">
        <v>21</v>
      </c>
      <c r="K35" s="22">
        <v>8164450</v>
      </c>
      <c r="L35" s="33">
        <v>44505</v>
      </c>
      <c r="M35" s="31">
        <v>44870</v>
      </c>
      <c r="N35" s="21"/>
      <c r="O35" s="21"/>
      <c r="P35" s="21"/>
      <c r="Q35" s="10">
        <v>2022</v>
      </c>
      <c r="R35" s="39"/>
    </row>
    <row r="36" spans="1:18" s="27" customFormat="1" ht="24.95" customHeight="1" x14ac:dyDescent="0.25">
      <c r="A36" s="11">
        <v>27</v>
      </c>
      <c r="B36" s="29" t="s">
        <v>299</v>
      </c>
      <c r="C36" s="11" t="s">
        <v>143</v>
      </c>
      <c r="D36" s="30">
        <v>2.7E-2</v>
      </c>
      <c r="E36" s="30">
        <v>2.6359999999999998E-2</v>
      </c>
      <c r="F36" s="12">
        <v>0</v>
      </c>
      <c r="G36" s="22">
        <v>0.4</v>
      </c>
      <c r="H36" s="26" t="s">
        <v>305</v>
      </c>
      <c r="I36" s="26" t="s">
        <v>312</v>
      </c>
      <c r="J36" s="10" t="s">
        <v>21</v>
      </c>
      <c r="K36" s="22">
        <v>9119899</v>
      </c>
      <c r="L36" s="33">
        <v>44523</v>
      </c>
      <c r="M36" s="31">
        <v>44888</v>
      </c>
      <c r="N36" s="21"/>
      <c r="O36" s="21"/>
      <c r="P36" s="21"/>
      <c r="Q36" s="10">
        <v>2022</v>
      </c>
      <c r="R36" s="39"/>
    </row>
    <row r="37" spans="1:18" s="27" customFormat="1" ht="24.95" customHeight="1" x14ac:dyDescent="0.25">
      <c r="A37" s="11">
        <v>28</v>
      </c>
      <c r="B37" s="29" t="s">
        <v>300</v>
      </c>
      <c r="C37" s="11" t="s">
        <v>143</v>
      </c>
      <c r="D37" s="30">
        <v>1.4999999999999999E-2</v>
      </c>
      <c r="E37" s="30">
        <v>1.4698000000000001E-2</v>
      </c>
      <c r="F37" s="12">
        <v>0</v>
      </c>
      <c r="G37" s="22">
        <v>0.4</v>
      </c>
      <c r="H37" s="26" t="s">
        <v>306</v>
      </c>
      <c r="I37" s="26" t="s">
        <v>313</v>
      </c>
      <c r="J37" s="10" t="s">
        <v>21</v>
      </c>
      <c r="K37" s="22">
        <v>9076321</v>
      </c>
      <c r="L37" s="33">
        <v>44526</v>
      </c>
      <c r="M37" s="31">
        <v>44891</v>
      </c>
      <c r="N37" s="21"/>
      <c r="O37" s="21"/>
      <c r="P37" s="21"/>
      <c r="Q37" s="10">
        <v>2022</v>
      </c>
      <c r="R37" s="39"/>
    </row>
    <row r="38" spans="1:18" s="27" customFormat="1" ht="24.95" customHeight="1" x14ac:dyDescent="0.25">
      <c r="A38" s="11">
        <v>29</v>
      </c>
      <c r="B38" s="29" t="s">
        <v>325</v>
      </c>
      <c r="C38" s="11" t="s">
        <v>145</v>
      </c>
      <c r="D38" s="30">
        <v>3.0000000000000001E-3</v>
      </c>
      <c r="E38" s="30">
        <v>2.9390000000000002E-3</v>
      </c>
      <c r="F38" s="12">
        <v>0</v>
      </c>
      <c r="G38" s="22">
        <v>0.23</v>
      </c>
      <c r="H38" s="26" t="s">
        <v>334</v>
      </c>
      <c r="I38" s="26" t="s">
        <v>343</v>
      </c>
      <c r="J38" s="10" t="s">
        <v>21</v>
      </c>
      <c r="K38" s="22">
        <v>9070744</v>
      </c>
      <c r="L38" s="33">
        <v>44537</v>
      </c>
      <c r="M38" s="31">
        <v>44902</v>
      </c>
      <c r="N38" s="21"/>
      <c r="O38" s="21"/>
      <c r="P38" s="21"/>
      <c r="Q38" s="10">
        <v>2022</v>
      </c>
      <c r="R38" s="39"/>
    </row>
    <row r="39" spans="1:18" s="27" customFormat="1" ht="24.95" customHeight="1" x14ac:dyDescent="0.25">
      <c r="A39" s="11">
        <v>30</v>
      </c>
      <c r="B39" s="29" t="s">
        <v>326</v>
      </c>
      <c r="C39" s="11" t="s">
        <v>142</v>
      </c>
      <c r="D39" s="30">
        <v>3.0000000000000001E-3</v>
      </c>
      <c r="E39" s="30">
        <v>2.9390000000000002E-3</v>
      </c>
      <c r="F39" s="12">
        <v>0</v>
      </c>
      <c r="G39" s="22">
        <v>0.4</v>
      </c>
      <c r="H39" s="26" t="s">
        <v>335</v>
      </c>
      <c r="I39" s="26" t="s">
        <v>344</v>
      </c>
      <c r="J39" s="10" t="s">
        <v>21</v>
      </c>
      <c r="K39" s="22">
        <v>9054489</v>
      </c>
      <c r="L39" s="33">
        <v>44537</v>
      </c>
      <c r="M39" s="31">
        <v>44902</v>
      </c>
      <c r="N39" s="21"/>
      <c r="O39" s="21"/>
      <c r="P39" s="21"/>
      <c r="Q39" s="10">
        <v>2022</v>
      </c>
      <c r="R39" s="39"/>
    </row>
    <row r="40" spans="1:18" s="27" customFormat="1" ht="24.95" customHeight="1" x14ac:dyDescent="0.25">
      <c r="A40" s="11">
        <v>31</v>
      </c>
      <c r="B40" s="29" t="s">
        <v>327</v>
      </c>
      <c r="C40" s="11" t="s">
        <v>142</v>
      </c>
      <c r="D40" s="30">
        <v>3.0000000000000001E-3</v>
      </c>
      <c r="E40" s="30">
        <v>2.9390000000000002E-3</v>
      </c>
      <c r="F40" s="12">
        <v>0</v>
      </c>
      <c r="G40" s="22">
        <v>0.23</v>
      </c>
      <c r="H40" s="26" t="s">
        <v>336</v>
      </c>
      <c r="I40" s="26" t="s">
        <v>345</v>
      </c>
      <c r="J40" s="10" t="s">
        <v>21</v>
      </c>
      <c r="K40" s="22">
        <v>9057255</v>
      </c>
      <c r="L40" s="33">
        <v>44538</v>
      </c>
      <c r="M40" s="31">
        <v>44903</v>
      </c>
      <c r="N40" s="21"/>
      <c r="O40" s="21"/>
      <c r="P40" s="21"/>
      <c r="Q40" s="10">
        <v>2022</v>
      </c>
      <c r="R40" s="39"/>
    </row>
    <row r="41" spans="1:18" s="27" customFormat="1" ht="24.95" customHeight="1" x14ac:dyDescent="0.25">
      <c r="A41" s="11">
        <v>32</v>
      </c>
      <c r="B41" s="29" t="s">
        <v>328</v>
      </c>
      <c r="C41" s="11" t="s">
        <v>142</v>
      </c>
      <c r="D41" s="30">
        <v>3.0000000000000001E-3</v>
      </c>
      <c r="E41" s="30">
        <v>2.9390000000000002E-3</v>
      </c>
      <c r="F41" s="12">
        <v>0</v>
      </c>
      <c r="G41" s="22">
        <v>0.23</v>
      </c>
      <c r="H41" s="26" t="s">
        <v>337</v>
      </c>
      <c r="I41" s="26" t="s">
        <v>346</v>
      </c>
      <c r="J41" s="10" t="s">
        <v>21</v>
      </c>
      <c r="K41" s="22">
        <v>9064498</v>
      </c>
      <c r="L41" s="33">
        <v>44538</v>
      </c>
      <c r="M41" s="31">
        <v>44903</v>
      </c>
      <c r="N41" s="21"/>
      <c r="O41" s="21"/>
      <c r="P41" s="21"/>
      <c r="Q41" s="10">
        <v>2022</v>
      </c>
      <c r="R41" s="39"/>
    </row>
    <row r="42" spans="1:18" s="27" customFormat="1" ht="24.95" customHeight="1" x14ac:dyDescent="0.25">
      <c r="A42" s="11">
        <v>33</v>
      </c>
      <c r="B42" s="29" t="s">
        <v>329</v>
      </c>
      <c r="C42" s="11" t="s">
        <v>142</v>
      </c>
      <c r="D42" s="30">
        <v>7.0000000000000001E-3</v>
      </c>
      <c r="E42" s="30">
        <v>6.7599999999999995E-3</v>
      </c>
      <c r="F42" s="12">
        <v>0</v>
      </c>
      <c r="G42" s="22">
        <v>0.4</v>
      </c>
      <c r="H42" s="26" t="s">
        <v>338</v>
      </c>
      <c r="I42" s="26" t="s">
        <v>347</v>
      </c>
      <c r="J42" s="10" t="s">
        <v>21</v>
      </c>
      <c r="K42" s="22">
        <v>9015735</v>
      </c>
      <c r="L42" s="33">
        <v>44546</v>
      </c>
      <c r="M42" s="31">
        <v>44911</v>
      </c>
      <c r="N42" s="21"/>
      <c r="O42" s="21"/>
      <c r="P42" s="21"/>
      <c r="Q42" s="10">
        <v>2022</v>
      </c>
      <c r="R42" s="39"/>
    </row>
    <row r="43" spans="1:18" s="27" customFormat="1" ht="24.95" customHeight="1" x14ac:dyDescent="0.25">
      <c r="A43" s="11">
        <v>34</v>
      </c>
      <c r="B43" s="29" t="s">
        <v>330</v>
      </c>
      <c r="C43" s="11" t="s">
        <v>142</v>
      </c>
      <c r="D43" s="30">
        <v>0.01</v>
      </c>
      <c r="E43" s="30">
        <v>9.300000000000001E-3</v>
      </c>
      <c r="F43" s="12">
        <v>0</v>
      </c>
      <c r="G43" s="22">
        <v>0.4</v>
      </c>
      <c r="H43" s="26" t="s">
        <v>339</v>
      </c>
      <c r="I43" s="26" t="s">
        <v>348</v>
      </c>
      <c r="J43" s="10" t="s">
        <v>21</v>
      </c>
      <c r="K43" s="22">
        <v>8887025</v>
      </c>
      <c r="L43" s="33">
        <v>44547</v>
      </c>
      <c r="M43" s="31">
        <v>44912</v>
      </c>
      <c r="N43" s="21"/>
      <c r="O43" s="21"/>
      <c r="P43" s="21"/>
      <c r="Q43" s="10">
        <v>2022</v>
      </c>
      <c r="R43" s="39"/>
    </row>
    <row r="44" spans="1:18" s="27" customFormat="1" ht="24.95" customHeight="1" x14ac:dyDescent="0.25">
      <c r="A44" s="11">
        <v>35</v>
      </c>
      <c r="B44" s="29" t="s">
        <v>331</v>
      </c>
      <c r="C44" s="11" t="s">
        <v>143</v>
      </c>
      <c r="D44" s="30">
        <v>0.35</v>
      </c>
      <c r="E44" s="30">
        <v>0</v>
      </c>
      <c r="F44" s="12">
        <v>0</v>
      </c>
      <c r="G44" s="22">
        <v>20</v>
      </c>
      <c r="H44" s="26" t="s">
        <v>340</v>
      </c>
      <c r="I44" s="26" t="s">
        <v>349</v>
      </c>
      <c r="J44" s="10" t="s">
        <v>21</v>
      </c>
      <c r="K44" s="22">
        <v>9093026</v>
      </c>
      <c r="L44" s="33">
        <v>44550</v>
      </c>
      <c r="M44" s="31">
        <v>44915</v>
      </c>
      <c r="N44" s="21"/>
      <c r="O44" s="21"/>
      <c r="P44" s="21"/>
      <c r="Q44" s="10">
        <v>2022</v>
      </c>
      <c r="R44" s="39"/>
    </row>
    <row r="45" spans="1:18" s="27" customFormat="1" ht="24.95" customHeight="1" x14ac:dyDescent="0.25">
      <c r="A45" s="11">
        <v>36</v>
      </c>
      <c r="B45" s="29" t="s">
        <v>332</v>
      </c>
      <c r="C45" s="11" t="s">
        <v>145</v>
      </c>
      <c r="D45" s="30">
        <v>9.4600000000000014E-3</v>
      </c>
      <c r="E45" s="30">
        <v>9.2499999999999995E-3</v>
      </c>
      <c r="F45" s="12">
        <v>0</v>
      </c>
      <c r="G45" s="22">
        <v>0.4</v>
      </c>
      <c r="H45" s="26" t="s">
        <v>341</v>
      </c>
      <c r="I45" s="26" t="s">
        <v>350</v>
      </c>
      <c r="J45" s="10" t="s">
        <v>21</v>
      </c>
      <c r="K45" s="22">
        <v>9103437</v>
      </c>
      <c r="L45" s="33">
        <v>44552</v>
      </c>
      <c r="M45" s="31">
        <v>44917</v>
      </c>
      <c r="N45" s="21"/>
      <c r="O45" s="21"/>
      <c r="P45" s="21"/>
      <c r="Q45" s="10">
        <v>2022</v>
      </c>
      <c r="R45" s="39"/>
    </row>
    <row r="46" spans="1:18" s="27" customFormat="1" ht="24.95" customHeight="1" x14ac:dyDescent="0.25">
      <c r="A46" s="11">
        <v>37</v>
      </c>
      <c r="B46" s="29" t="s">
        <v>333</v>
      </c>
      <c r="C46" s="11" t="s">
        <v>143</v>
      </c>
      <c r="D46" s="30">
        <v>5.0000000000000001E-3</v>
      </c>
      <c r="E46" s="30">
        <v>4.7999999999999996E-3</v>
      </c>
      <c r="F46" s="12">
        <v>0</v>
      </c>
      <c r="G46" s="22">
        <v>0.4</v>
      </c>
      <c r="H46" s="26" t="s">
        <v>342</v>
      </c>
      <c r="I46" s="26" t="s">
        <v>351</v>
      </c>
      <c r="J46" s="10" t="s">
        <v>21</v>
      </c>
      <c r="K46" s="22">
        <v>9232552</v>
      </c>
      <c r="L46" s="33">
        <v>44553</v>
      </c>
      <c r="M46" s="31">
        <v>44918</v>
      </c>
      <c r="N46" s="21"/>
      <c r="O46" s="21"/>
      <c r="P46" s="21"/>
      <c r="Q46" s="10">
        <v>2022</v>
      </c>
      <c r="R46" s="39"/>
    </row>
    <row r="47" spans="1:18" s="27" customFormat="1" ht="24.95" customHeight="1" x14ac:dyDescent="0.25">
      <c r="A47" s="11">
        <v>38</v>
      </c>
      <c r="B47" s="28" t="s">
        <v>129</v>
      </c>
      <c r="C47" s="23" t="s">
        <v>144</v>
      </c>
      <c r="D47" s="24">
        <v>5.76</v>
      </c>
      <c r="E47" s="24">
        <v>5.76</v>
      </c>
      <c r="F47" s="25">
        <v>0</v>
      </c>
      <c r="G47" s="23">
        <v>20</v>
      </c>
      <c r="H47" s="21" t="s">
        <v>23</v>
      </c>
      <c r="I47" s="26" t="s">
        <v>24</v>
      </c>
      <c r="J47" s="21" t="s">
        <v>22</v>
      </c>
      <c r="K47" s="22">
        <v>1889</v>
      </c>
      <c r="L47" s="34">
        <v>41950</v>
      </c>
      <c r="M47" s="35">
        <v>42315</v>
      </c>
      <c r="N47" s="36">
        <v>774</v>
      </c>
      <c r="O47" s="33">
        <v>42314</v>
      </c>
      <c r="P47" s="33">
        <v>44561</v>
      </c>
      <c r="Q47" s="21">
        <v>2021</v>
      </c>
      <c r="R47" s="39"/>
    </row>
    <row r="48" spans="1:18" s="27" customFormat="1" ht="24.95" customHeight="1" x14ac:dyDescent="0.25">
      <c r="A48" s="11">
        <v>39</v>
      </c>
      <c r="B48" s="28" t="s">
        <v>208</v>
      </c>
      <c r="C48" s="23" t="s">
        <v>142</v>
      </c>
      <c r="D48" s="24">
        <v>3.0000000000000001E-3</v>
      </c>
      <c r="E48" s="24">
        <v>2.8900000000000002E-3</v>
      </c>
      <c r="F48" s="25">
        <v>0</v>
      </c>
      <c r="G48" s="23">
        <v>0.4</v>
      </c>
      <c r="H48" s="21" t="s">
        <v>27</v>
      </c>
      <c r="I48" s="26" t="s">
        <v>28</v>
      </c>
      <c r="J48" s="21" t="s">
        <v>25</v>
      </c>
      <c r="K48" s="22">
        <v>5699600</v>
      </c>
      <c r="L48" s="33">
        <v>43921</v>
      </c>
      <c r="M48" s="35">
        <v>44286</v>
      </c>
      <c r="N48" s="36">
        <v>5699600</v>
      </c>
      <c r="O48" s="33">
        <v>44064</v>
      </c>
      <c r="P48" s="21">
        <v>2021</v>
      </c>
      <c r="Q48" s="21">
        <v>2021</v>
      </c>
      <c r="R48" s="39"/>
    </row>
    <row r="49" spans="1:19" ht="24.95" customHeight="1" x14ac:dyDescent="0.25">
      <c r="A49" s="11">
        <v>40</v>
      </c>
      <c r="B49" s="28" t="s">
        <v>209</v>
      </c>
      <c r="C49" s="23" t="s">
        <v>142</v>
      </c>
      <c r="D49" s="24">
        <v>3.0000000000000001E-3</v>
      </c>
      <c r="E49" s="24">
        <v>2.8900000000000002E-3</v>
      </c>
      <c r="F49" s="12">
        <v>0</v>
      </c>
      <c r="G49" s="11">
        <v>0.23</v>
      </c>
      <c r="H49" s="10" t="s">
        <v>29</v>
      </c>
      <c r="I49" s="14" t="s">
        <v>30</v>
      </c>
      <c r="J49" s="10" t="s">
        <v>25</v>
      </c>
      <c r="K49" s="15">
        <v>5867759</v>
      </c>
      <c r="L49" s="32">
        <v>43966</v>
      </c>
      <c r="M49" s="35">
        <v>44331</v>
      </c>
      <c r="N49" s="16">
        <v>5867759</v>
      </c>
      <c r="O49" s="32">
        <v>44068</v>
      </c>
      <c r="P49" s="10">
        <v>2021</v>
      </c>
      <c r="Q49" s="10">
        <v>2021</v>
      </c>
      <c r="R49" s="39"/>
      <c r="S49" s="27"/>
    </row>
    <row r="50" spans="1:19" ht="24.95" customHeight="1" x14ac:dyDescent="0.25">
      <c r="A50" s="11">
        <v>41</v>
      </c>
      <c r="B50" s="28" t="s">
        <v>210</v>
      </c>
      <c r="C50" s="11" t="s">
        <v>143</v>
      </c>
      <c r="D50" s="24">
        <v>3.0000000000000001E-3</v>
      </c>
      <c r="E50" s="24">
        <v>2.9390000000000002E-3</v>
      </c>
      <c r="F50" s="12">
        <v>0</v>
      </c>
      <c r="G50" s="11">
        <v>0.4</v>
      </c>
      <c r="H50" s="10" t="s">
        <v>32</v>
      </c>
      <c r="I50" s="14" t="s">
        <v>33</v>
      </c>
      <c r="J50" s="10" t="s">
        <v>25</v>
      </c>
      <c r="K50" s="15">
        <v>6155415</v>
      </c>
      <c r="L50" s="32">
        <v>44043</v>
      </c>
      <c r="M50" s="35">
        <v>44408</v>
      </c>
      <c r="N50" s="16">
        <v>6155415</v>
      </c>
      <c r="O50" s="32">
        <v>44067</v>
      </c>
      <c r="P50" s="10">
        <v>2021</v>
      </c>
      <c r="Q50" s="10">
        <v>2021</v>
      </c>
      <c r="R50" s="39"/>
      <c r="S50" s="27"/>
    </row>
    <row r="51" spans="1:19" ht="24.95" customHeight="1" x14ac:dyDescent="0.25">
      <c r="A51" s="11">
        <v>42</v>
      </c>
      <c r="B51" s="28" t="s">
        <v>211</v>
      </c>
      <c r="C51" s="11" t="s">
        <v>143</v>
      </c>
      <c r="D51" s="24">
        <v>0.2</v>
      </c>
      <c r="E51" s="24">
        <v>0</v>
      </c>
      <c r="F51" s="12">
        <v>0</v>
      </c>
      <c r="G51" s="11">
        <v>20</v>
      </c>
      <c r="H51" s="10" t="s">
        <v>35</v>
      </c>
      <c r="I51" s="14" t="s">
        <v>36</v>
      </c>
      <c r="J51" s="10" t="s">
        <v>25</v>
      </c>
      <c r="K51" s="15">
        <v>5692134</v>
      </c>
      <c r="L51" s="32">
        <v>43937</v>
      </c>
      <c r="M51" s="35">
        <v>44302</v>
      </c>
      <c r="N51" s="16">
        <v>5692134</v>
      </c>
      <c r="O51" s="32">
        <v>44075</v>
      </c>
      <c r="P51" s="10">
        <v>2021</v>
      </c>
      <c r="Q51" s="10">
        <v>2021</v>
      </c>
      <c r="R51" s="39"/>
      <c r="S51" s="27"/>
    </row>
    <row r="52" spans="1:19" ht="24.95" customHeight="1" x14ac:dyDescent="0.25">
      <c r="A52" s="11">
        <v>43</v>
      </c>
      <c r="B52" s="28" t="s">
        <v>212</v>
      </c>
      <c r="C52" s="11" t="s">
        <v>144</v>
      </c>
      <c r="D52" s="24">
        <v>5.0000000000000001E-3</v>
      </c>
      <c r="E52" s="24">
        <v>4.7999999999999996E-3</v>
      </c>
      <c r="F52" s="12">
        <v>0</v>
      </c>
      <c r="G52" s="11">
        <v>0.4</v>
      </c>
      <c r="H52" s="10" t="s">
        <v>37</v>
      </c>
      <c r="I52" s="14" t="s">
        <v>38</v>
      </c>
      <c r="J52" s="10" t="s">
        <v>25</v>
      </c>
      <c r="K52" s="15">
        <v>6144033</v>
      </c>
      <c r="L52" s="32">
        <v>44043</v>
      </c>
      <c r="M52" s="35">
        <v>44408</v>
      </c>
      <c r="N52" s="16">
        <v>6144033</v>
      </c>
      <c r="O52" s="32">
        <v>44075</v>
      </c>
      <c r="P52" s="10">
        <v>2021</v>
      </c>
      <c r="Q52" s="10">
        <v>2021</v>
      </c>
      <c r="R52" s="39"/>
      <c r="S52" s="27"/>
    </row>
    <row r="53" spans="1:19" ht="24.95" customHeight="1" x14ac:dyDescent="0.25">
      <c r="A53" s="11">
        <v>44</v>
      </c>
      <c r="B53" s="28" t="s">
        <v>213</v>
      </c>
      <c r="C53" s="11" t="s">
        <v>144</v>
      </c>
      <c r="D53" s="24">
        <v>6.0000000000000001E-3</v>
      </c>
      <c r="E53" s="24">
        <v>5.8789999999999997E-3</v>
      </c>
      <c r="F53" s="12">
        <v>0</v>
      </c>
      <c r="G53" s="11">
        <v>0.23</v>
      </c>
      <c r="H53" s="10" t="s">
        <v>39</v>
      </c>
      <c r="I53" s="14" t="s">
        <v>40</v>
      </c>
      <c r="J53" s="10" t="s">
        <v>25</v>
      </c>
      <c r="K53" s="15">
        <v>6145492</v>
      </c>
      <c r="L53" s="32">
        <v>44043</v>
      </c>
      <c r="M53" s="35">
        <v>44408</v>
      </c>
      <c r="N53" s="16">
        <v>6145492</v>
      </c>
      <c r="O53" s="32">
        <v>44099</v>
      </c>
      <c r="P53" s="10">
        <v>2021</v>
      </c>
      <c r="Q53" s="10">
        <v>2021</v>
      </c>
      <c r="R53" s="39"/>
      <c r="S53" s="27"/>
    </row>
    <row r="54" spans="1:19" ht="24.95" customHeight="1" x14ac:dyDescent="0.25">
      <c r="A54" s="11">
        <v>45</v>
      </c>
      <c r="B54" s="28" t="s">
        <v>214</v>
      </c>
      <c r="C54" s="23" t="s">
        <v>142</v>
      </c>
      <c r="D54" s="24">
        <v>3.0000000000000001E-3</v>
      </c>
      <c r="E54" s="24">
        <v>2.9390000000000002E-3</v>
      </c>
      <c r="F54" s="12">
        <v>0</v>
      </c>
      <c r="G54" s="11">
        <v>0.23</v>
      </c>
      <c r="H54" s="10" t="s">
        <v>41</v>
      </c>
      <c r="I54" s="14" t="s">
        <v>42</v>
      </c>
      <c r="J54" s="10" t="s">
        <v>25</v>
      </c>
      <c r="K54" s="15">
        <v>6078128</v>
      </c>
      <c r="L54" s="32">
        <v>44047</v>
      </c>
      <c r="M54" s="35">
        <v>44412</v>
      </c>
      <c r="N54" s="16">
        <v>6078128</v>
      </c>
      <c r="O54" s="32">
        <v>44089</v>
      </c>
      <c r="P54" s="10">
        <v>2021</v>
      </c>
      <c r="Q54" s="10">
        <v>2021</v>
      </c>
      <c r="R54" s="39"/>
      <c r="S54" s="27"/>
    </row>
    <row r="55" spans="1:19" ht="24.95" customHeight="1" x14ac:dyDescent="0.25">
      <c r="A55" s="11">
        <v>46</v>
      </c>
      <c r="B55" s="28" t="s">
        <v>215</v>
      </c>
      <c r="C55" s="23" t="s">
        <v>142</v>
      </c>
      <c r="D55" s="24">
        <v>4.9500000000000004E-3</v>
      </c>
      <c r="E55" s="24">
        <v>4.8010000000000006E-3</v>
      </c>
      <c r="F55" s="12">
        <v>0</v>
      </c>
      <c r="G55" s="11">
        <v>0.4</v>
      </c>
      <c r="H55" s="10" t="s">
        <v>43</v>
      </c>
      <c r="I55" s="14" t="s">
        <v>44</v>
      </c>
      <c r="J55" s="10" t="s">
        <v>25</v>
      </c>
      <c r="K55" s="15">
        <v>6116502</v>
      </c>
      <c r="L55" s="32">
        <v>44049</v>
      </c>
      <c r="M55" s="35">
        <v>44414</v>
      </c>
      <c r="N55" s="16">
        <v>6116502</v>
      </c>
      <c r="O55" s="32">
        <v>44090</v>
      </c>
      <c r="P55" s="10">
        <v>2021</v>
      </c>
      <c r="Q55" s="10">
        <v>2021</v>
      </c>
      <c r="R55" s="39"/>
      <c r="S55" s="27"/>
    </row>
    <row r="56" spans="1:19" ht="24.95" customHeight="1" x14ac:dyDescent="0.25">
      <c r="A56" s="11">
        <v>47</v>
      </c>
      <c r="B56" s="28" t="s">
        <v>216</v>
      </c>
      <c r="C56" s="23" t="s">
        <v>142</v>
      </c>
      <c r="D56" s="24">
        <v>4.1250000000000002E-3</v>
      </c>
      <c r="E56" s="24">
        <v>3.993E-3</v>
      </c>
      <c r="F56" s="12">
        <v>0</v>
      </c>
      <c r="G56" s="11">
        <v>0.4</v>
      </c>
      <c r="H56" s="10" t="s">
        <v>45</v>
      </c>
      <c r="I56" s="14" t="s">
        <v>46</v>
      </c>
      <c r="J56" s="10" t="s">
        <v>25</v>
      </c>
      <c r="K56" s="15">
        <v>6323698</v>
      </c>
      <c r="L56" s="32">
        <v>44067</v>
      </c>
      <c r="M56" s="35">
        <v>44432</v>
      </c>
      <c r="N56" s="16">
        <v>6323698</v>
      </c>
      <c r="O56" s="32">
        <v>44091</v>
      </c>
      <c r="P56" s="10">
        <v>2021</v>
      </c>
      <c r="Q56" s="10">
        <v>2021</v>
      </c>
      <c r="R56" s="39"/>
      <c r="S56" s="27"/>
    </row>
    <row r="57" spans="1:19" ht="24.95" customHeight="1" x14ac:dyDescent="0.25">
      <c r="A57" s="11">
        <v>48</v>
      </c>
      <c r="B57" s="28" t="s">
        <v>217</v>
      </c>
      <c r="C57" s="23" t="s">
        <v>142</v>
      </c>
      <c r="D57" s="24">
        <v>3.0000000000000001E-3</v>
      </c>
      <c r="E57" s="24">
        <v>2.9199999999999999E-3</v>
      </c>
      <c r="F57" s="12">
        <v>0</v>
      </c>
      <c r="G57" s="11">
        <v>0.23</v>
      </c>
      <c r="H57" s="10" t="s">
        <v>20</v>
      </c>
      <c r="I57" s="14" t="s">
        <v>47</v>
      </c>
      <c r="J57" s="10" t="s">
        <v>25</v>
      </c>
      <c r="K57" s="15">
        <v>6358795</v>
      </c>
      <c r="L57" s="32">
        <v>44076</v>
      </c>
      <c r="M57" s="35">
        <v>44441</v>
      </c>
      <c r="N57" s="16">
        <v>6358795</v>
      </c>
      <c r="O57" s="32">
        <v>44078</v>
      </c>
      <c r="P57" s="10">
        <v>2021</v>
      </c>
      <c r="Q57" s="10">
        <v>2021</v>
      </c>
      <c r="R57" s="39"/>
      <c r="S57" s="27"/>
    </row>
    <row r="58" spans="1:19" ht="24.95" customHeight="1" x14ac:dyDescent="0.25">
      <c r="A58" s="11">
        <v>49</v>
      </c>
      <c r="B58" s="28" t="s">
        <v>218</v>
      </c>
      <c r="C58" s="23" t="s">
        <v>142</v>
      </c>
      <c r="D58" s="24">
        <v>3.0000000000000001E-3</v>
      </c>
      <c r="E58" s="24">
        <v>2.8900000000000002E-3</v>
      </c>
      <c r="F58" s="12">
        <v>0</v>
      </c>
      <c r="G58" s="11">
        <v>0.23</v>
      </c>
      <c r="H58" s="10" t="s">
        <v>48</v>
      </c>
      <c r="I58" s="14" t="s">
        <v>49</v>
      </c>
      <c r="J58" s="10" t="s">
        <v>25</v>
      </c>
      <c r="K58" s="15">
        <v>6336170</v>
      </c>
      <c r="L58" s="32">
        <v>44077</v>
      </c>
      <c r="M58" s="35">
        <v>44442</v>
      </c>
      <c r="N58" s="16">
        <v>6336170</v>
      </c>
      <c r="O58" s="32">
        <v>44091</v>
      </c>
      <c r="P58" s="10">
        <v>2021</v>
      </c>
      <c r="Q58" s="10">
        <v>2021</v>
      </c>
      <c r="R58" s="39"/>
      <c r="S58" s="27"/>
    </row>
    <row r="59" spans="1:19" ht="24.95" customHeight="1" x14ac:dyDescent="0.25">
      <c r="A59" s="11">
        <v>50</v>
      </c>
      <c r="B59" s="28" t="s">
        <v>219</v>
      </c>
      <c r="C59" s="23" t="s">
        <v>142</v>
      </c>
      <c r="D59" s="24">
        <v>4.0000000000000001E-3</v>
      </c>
      <c r="E59" s="24">
        <v>3.8700000000000002E-3</v>
      </c>
      <c r="F59" s="12">
        <v>0</v>
      </c>
      <c r="G59" s="11">
        <v>0.4</v>
      </c>
      <c r="H59" s="10" t="s">
        <v>50</v>
      </c>
      <c r="I59" s="14" t="s">
        <v>51</v>
      </c>
      <c r="J59" s="10" t="s">
        <v>25</v>
      </c>
      <c r="K59" s="15">
        <v>6357375</v>
      </c>
      <c r="L59" s="32">
        <v>44078</v>
      </c>
      <c r="M59" s="35">
        <v>44443</v>
      </c>
      <c r="N59" s="16">
        <v>6357375</v>
      </c>
      <c r="O59" s="32">
        <v>44090</v>
      </c>
      <c r="P59" s="10">
        <v>2021</v>
      </c>
      <c r="Q59" s="10">
        <v>2021</v>
      </c>
      <c r="R59" s="39"/>
      <c r="S59" s="27"/>
    </row>
    <row r="60" spans="1:19" ht="24.95" customHeight="1" x14ac:dyDescent="0.25">
      <c r="A60" s="11">
        <v>51</v>
      </c>
      <c r="B60" s="28" t="s">
        <v>220</v>
      </c>
      <c r="C60" s="11" t="s">
        <v>143</v>
      </c>
      <c r="D60" s="24">
        <v>3.0000000000000001E-3</v>
      </c>
      <c r="E60" s="24">
        <v>2.9390000000000002E-3</v>
      </c>
      <c r="F60" s="12">
        <v>0</v>
      </c>
      <c r="G60" s="11">
        <v>0.4</v>
      </c>
      <c r="H60" s="10" t="s">
        <v>52</v>
      </c>
      <c r="I60" s="14" t="s">
        <v>53</v>
      </c>
      <c r="J60" s="10" t="s">
        <v>25</v>
      </c>
      <c r="K60" s="15">
        <v>6330762</v>
      </c>
      <c r="L60" s="32">
        <v>44078</v>
      </c>
      <c r="M60" s="35">
        <v>44443</v>
      </c>
      <c r="N60" s="16">
        <v>6330762</v>
      </c>
      <c r="O60" s="32">
        <v>44081</v>
      </c>
      <c r="P60" s="10">
        <v>2021</v>
      </c>
      <c r="Q60" s="10">
        <v>2021</v>
      </c>
      <c r="R60" s="39"/>
      <c r="S60" s="27"/>
    </row>
    <row r="61" spans="1:19" ht="24.95" customHeight="1" x14ac:dyDescent="0.25">
      <c r="A61" s="11">
        <v>52</v>
      </c>
      <c r="B61" s="28" t="s">
        <v>221</v>
      </c>
      <c r="C61" s="23" t="s">
        <v>142</v>
      </c>
      <c r="D61" s="24">
        <v>3.0000000000000001E-3</v>
      </c>
      <c r="E61" s="24">
        <v>2.9199999999999999E-3</v>
      </c>
      <c r="F61" s="12">
        <v>0</v>
      </c>
      <c r="G61" s="11">
        <v>0.23</v>
      </c>
      <c r="H61" s="10" t="s">
        <v>54</v>
      </c>
      <c r="I61" s="14" t="s">
        <v>55</v>
      </c>
      <c r="J61" s="10" t="s">
        <v>25</v>
      </c>
      <c r="K61" s="15">
        <v>6143442</v>
      </c>
      <c r="L61" s="32">
        <v>44082</v>
      </c>
      <c r="M61" s="35">
        <v>44447</v>
      </c>
      <c r="N61" s="16">
        <v>6143442</v>
      </c>
      <c r="O61" s="32">
        <v>44090</v>
      </c>
      <c r="P61" s="10">
        <v>2021</v>
      </c>
      <c r="Q61" s="10">
        <v>2021</v>
      </c>
      <c r="R61" s="39"/>
      <c r="S61" s="27"/>
    </row>
    <row r="62" spans="1:19" ht="24.95" customHeight="1" x14ac:dyDescent="0.25">
      <c r="A62" s="11">
        <v>53</v>
      </c>
      <c r="B62" s="28" t="s">
        <v>222</v>
      </c>
      <c r="C62" s="23" t="s">
        <v>142</v>
      </c>
      <c r="D62" s="24">
        <v>4.4999999999999997E-3</v>
      </c>
      <c r="E62" s="24">
        <v>4.3600000000000002E-3</v>
      </c>
      <c r="F62" s="12">
        <v>0</v>
      </c>
      <c r="G62" s="11">
        <v>0.4</v>
      </c>
      <c r="H62" s="10" t="s">
        <v>56</v>
      </c>
      <c r="I62" s="14" t="s">
        <v>57</v>
      </c>
      <c r="J62" s="10" t="s">
        <v>25</v>
      </c>
      <c r="K62" s="15">
        <v>6330512</v>
      </c>
      <c r="L62" s="32">
        <v>44083</v>
      </c>
      <c r="M62" s="35">
        <v>44448</v>
      </c>
      <c r="N62" s="16">
        <v>6330512</v>
      </c>
      <c r="O62" s="32">
        <v>44091</v>
      </c>
      <c r="P62" s="10">
        <v>2021</v>
      </c>
      <c r="Q62" s="10">
        <v>2021</v>
      </c>
      <c r="R62" s="39"/>
      <c r="S62" s="27"/>
    </row>
    <row r="63" spans="1:19" ht="25.5" customHeight="1" x14ac:dyDescent="0.25">
      <c r="A63" s="11">
        <v>54</v>
      </c>
      <c r="B63" s="28" t="s">
        <v>223</v>
      </c>
      <c r="C63" s="23" t="s">
        <v>142</v>
      </c>
      <c r="D63" s="24">
        <v>3.0000000000000001E-3</v>
      </c>
      <c r="E63" s="24">
        <v>2.8900000000000002E-3</v>
      </c>
      <c r="F63" s="12">
        <v>0</v>
      </c>
      <c r="G63" s="11">
        <v>0.4</v>
      </c>
      <c r="H63" s="10" t="s">
        <v>58</v>
      </c>
      <c r="I63" s="14" t="s">
        <v>59</v>
      </c>
      <c r="J63" s="10" t="s">
        <v>25</v>
      </c>
      <c r="K63" s="15">
        <v>4829273</v>
      </c>
      <c r="L63" s="32">
        <v>43762</v>
      </c>
      <c r="M63" s="35">
        <v>44127</v>
      </c>
      <c r="N63" s="16">
        <v>4829273</v>
      </c>
      <c r="O63" s="32">
        <v>44118</v>
      </c>
      <c r="P63" s="10">
        <v>2021</v>
      </c>
      <c r="Q63" s="10">
        <v>2021</v>
      </c>
      <c r="R63" s="39"/>
      <c r="S63" s="27"/>
    </row>
    <row r="64" spans="1:19" ht="24.95" customHeight="1" x14ac:dyDescent="0.25">
      <c r="A64" s="11">
        <v>55</v>
      </c>
      <c r="B64" s="28" t="s">
        <v>224</v>
      </c>
      <c r="C64" s="11" t="s">
        <v>143</v>
      </c>
      <c r="D64" s="24">
        <v>3.0000000000000001E-3</v>
      </c>
      <c r="E64" s="24">
        <v>2.9390000000000002E-3</v>
      </c>
      <c r="F64" s="12">
        <v>0</v>
      </c>
      <c r="G64" s="15">
        <v>0.4</v>
      </c>
      <c r="H64" s="10" t="s">
        <v>60</v>
      </c>
      <c r="I64" s="14" t="s">
        <v>61</v>
      </c>
      <c r="J64" s="10" t="s">
        <v>25</v>
      </c>
      <c r="K64" s="15">
        <v>6137671</v>
      </c>
      <c r="L64" s="32">
        <v>44027</v>
      </c>
      <c r="M64" s="35">
        <v>44392</v>
      </c>
      <c r="N64" s="16">
        <v>6137671</v>
      </c>
      <c r="O64" s="32">
        <v>44151</v>
      </c>
      <c r="P64" s="10">
        <v>2021</v>
      </c>
      <c r="Q64" s="10">
        <v>2021</v>
      </c>
      <c r="R64" s="39"/>
      <c r="S64" s="27"/>
    </row>
    <row r="65" spans="1:19" ht="24.95" customHeight="1" x14ac:dyDescent="0.25">
      <c r="A65" s="11">
        <v>56</v>
      </c>
      <c r="B65" s="28" t="s">
        <v>225</v>
      </c>
      <c r="C65" s="11" t="s">
        <v>144</v>
      </c>
      <c r="D65" s="24">
        <v>3.0000000000000001E-3</v>
      </c>
      <c r="E65" s="24">
        <v>2.9390000000000002E-3</v>
      </c>
      <c r="F65" s="12">
        <v>0</v>
      </c>
      <c r="G65" s="15">
        <v>0.4</v>
      </c>
      <c r="H65" s="10" t="s">
        <v>62</v>
      </c>
      <c r="I65" s="14" t="s">
        <v>63</v>
      </c>
      <c r="J65" s="10" t="s">
        <v>25</v>
      </c>
      <c r="K65" s="15">
        <v>6291631</v>
      </c>
      <c r="L65" s="32">
        <v>44063</v>
      </c>
      <c r="M65" s="35">
        <v>44428</v>
      </c>
      <c r="N65" s="16">
        <v>6291631</v>
      </c>
      <c r="O65" s="32">
        <v>44141</v>
      </c>
      <c r="P65" s="10">
        <v>2021</v>
      </c>
      <c r="Q65" s="10">
        <v>2021</v>
      </c>
      <c r="R65" s="39"/>
      <c r="S65" s="27"/>
    </row>
    <row r="66" spans="1:19" ht="24.95" customHeight="1" x14ac:dyDescent="0.25">
      <c r="A66" s="11">
        <v>57</v>
      </c>
      <c r="B66" s="28" t="s">
        <v>226</v>
      </c>
      <c r="C66" s="11" t="s">
        <v>144</v>
      </c>
      <c r="D66" s="24">
        <v>3.0000000000000001E-3</v>
      </c>
      <c r="E66" s="24">
        <v>2.9390000000000002E-3</v>
      </c>
      <c r="F66" s="12">
        <v>0</v>
      </c>
      <c r="G66" s="15">
        <v>0.23</v>
      </c>
      <c r="H66" s="10" t="s">
        <v>64</v>
      </c>
      <c r="I66" s="14" t="s">
        <v>65</v>
      </c>
      <c r="J66" s="10" t="s">
        <v>25</v>
      </c>
      <c r="K66" s="15">
        <v>6328437</v>
      </c>
      <c r="L66" s="32">
        <v>44067</v>
      </c>
      <c r="M66" s="35">
        <v>44432</v>
      </c>
      <c r="N66" s="16">
        <v>6328437</v>
      </c>
      <c r="O66" s="32">
        <v>44141</v>
      </c>
      <c r="P66" s="10">
        <v>2021</v>
      </c>
      <c r="Q66" s="10">
        <v>2021</v>
      </c>
      <c r="R66" s="39"/>
      <c r="S66" s="27"/>
    </row>
    <row r="67" spans="1:19" ht="24.95" customHeight="1" x14ac:dyDescent="0.25">
      <c r="A67" s="11">
        <v>58</v>
      </c>
      <c r="B67" s="28" t="s">
        <v>227</v>
      </c>
      <c r="C67" s="23" t="s">
        <v>142</v>
      </c>
      <c r="D67" s="24">
        <v>0.12</v>
      </c>
      <c r="E67" s="24">
        <v>0</v>
      </c>
      <c r="F67" s="12">
        <v>0</v>
      </c>
      <c r="G67" s="15">
        <v>20</v>
      </c>
      <c r="H67" s="10" t="s">
        <v>66</v>
      </c>
      <c r="I67" s="14" t="s">
        <v>67</v>
      </c>
      <c r="J67" s="10" t="s">
        <v>25</v>
      </c>
      <c r="K67" s="15">
        <v>5616574</v>
      </c>
      <c r="L67" s="32">
        <v>44097</v>
      </c>
      <c r="M67" s="35">
        <v>44462</v>
      </c>
      <c r="N67" s="16">
        <v>5616574</v>
      </c>
      <c r="O67" s="32">
        <v>44137</v>
      </c>
      <c r="P67" s="10">
        <v>2021</v>
      </c>
      <c r="Q67" s="10">
        <v>2021</v>
      </c>
      <c r="R67" s="39"/>
      <c r="S67" s="27"/>
    </row>
    <row r="68" spans="1:19" ht="24.95" customHeight="1" x14ac:dyDescent="0.25">
      <c r="A68" s="11">
        <v>59</v>
      </c>
      <c r="B68" s="28" t="s">
        <v>228</v>
      </c>
      <c r="C68" s="23" t="s">
        <v>142</v>
      </c>
      <c r="D68" s="24">
        <v>0.5</v>
      </c>
      <c r="E68" s="24">
        <v>0.48997500000000005</v>
      </c>
      <c r="F68" s="12">
        <v>0</v>
      </c>
      <c r="G68" s="15">
        <v>10</v>
      </c>
      <c r="H68" s="10" t="s">
        <v>68</v>
      </c>
      <c r="I68" s="14" t="s">
        <v>229</v>
      </c>
      <c r="J68" s="10" t="s">
        <v>25</v>
      </c>
      <c r="K68" s="15">
        <v>4939125</v>
      </c>
      <c r="L68" s="32">
        <v>43798</v>
      </c>
      <c r="M68" s="35">
        <v>44163</v>
      </c>
      <c r="N68" s="16">
        <v>4939125</v>
      </c>
      <c r="O68" s="32">
        <v>44168</v>
      </c>
      <c r="P68" s="10">
        <v>2021</v>
      </c>
      <c r="Q68" s="10">
        <v>2021</v>
      </c>
      <c r="R68" s="39"/>
      <c r="S68" s="27"/>
    </row>
    <row r="69" spans="1:19" ht="24.95" customHeight="1" x14ac:dyDescent="0.25">
      <c r="A69" s="11">
        <v>60</v>
      </c>
      <c r="B69" s="28" t="s">
        <v>230</v>
      </c>
      <c r="C69" s="11" t="s">
        <v>143</v>
      </c>
      <c r="D69" s="24">
        <v>3.0000000000000001E-3</v>
      </c>
      <c r="E69" s="24">
        <v>2.8399999999999996E-3</v>
      </c>
      <c r="F69" s="12">
        <v>0</v>
      </c>
      <c r="G69" s="11">
        <v>0.23</v>
      </c>
      <c r="H69" s="10" t="s">
        <v>69</v>
      </c>
      <c r="I69" s="14" t="s">
        <v>70</v>
      </c>
      <c r="J69" s="10" t="s">
        <v>21</v>
      </c>
      <c r="K69" s="15">
        <v>5769820</v>
      </c>
      <c r="L69" s="32">
        <v>43956</v>
      </c>
      <c r="M69" s="35">
        <v>44321</v>
      </c>
      <c r="N69" s="16">
        <v>5769820</v>
      </c>
      <c r="O69" s="32">
        <v>44307</v>
      </c>
      <c r="P69" s="10">
        <v>2021</v>
      </c>
      <c r="Q69" s="10">
        <v>2021</v>
      </c>
      <c r="R69" s="39"/>
      <c r="S69" s="27"/>
    </row>
    <row r="70" spans="1:19" ht="24.95" customHeight="1" x14ac:dyDescent="0.25">
      <c r="A70" s="11">
        <v>61</v>
      </c>
      <c r="B70" s="28" t="s">
        <v>231</v>
      </c>
      <c r="C70" s="11" t="s">
        <v>143</v>
      </c>
      <c r="D70" s="24">
        <v>3.5000000000000001E-3</v>
      </c>
      <c r="E70" s="24">
        <v>3.3300000000000001E-3</v>
      </c>
      <c r="F70" s="12">
        <v>0</v>
      </c>
      <c r="G70" s="11">
        <v>0.23</v>
      </c>
      <c r="H70" s="10" t="s">
        <v>73</v>
      </c>
      <c r="I70" s="14" t="s">
        <v>74</v>
      </c>
      <c r="J70" s="10" t="s">
        <v>21</v>
      </c>
      <c r="K70" s="15">
        <v>5780203</v>
      </c>
      <c r="L70" s="32">
        <v>43964</v>
      </c>
      <c r="M70" s="35">
        <v>44329</v>
      </c>
      <c r="N70" s="16">
        <v>5780203</v>
      </c>
      <c r="O70" s="32">
        <v>44313</v>
      </c>
      <c r="P70" s="10">
        <v>2021</v>
      </c>
      <c r="Q70" s="10">
        <v>2021</v>
      </c>
      <c r="R70" s="39"/>
      <c r="S70" s="27"/>
    </row>
    <row r="71" spans="1:19" ht="24.95" customHeight="1" x14ac:dyDescent="0.25">
      <c r="A71" s="11">
        <v>62</v>
      </c>
      <c r="B71" s="28" t="s">
        <v>232</v>
      </c>
      <c r="C71" s="11" t="s">
        <v>143</v>
      </c>
      <c r="D71" s="24">
        <v>3.5000000000000001E-3</v>
      </c>
      <c r="E71" s="24">
        <v>3.3300000000000001E-3</v>
      </c>
      <c r="F71" s="12">
        <v>0</v>
      </c>
      <c r="G71" s="11">
        <v>0.23</v>
      </c>
      <c r="H71" s="10" t="s">
        <v>75</v>
      </c>
      <c r="I71" s="14" t="s">
        <v>76</v>
      </c>
      <c r="J71" s="10" t="s">
        <v>21</v>
      </c>
      <c r="K71" s="15">
        <v>5819848</v>
      </c>
      <c r="L71" s="32">
        <v>43966</v>
      </c>
      <c r="M71" s="35">
        <v>44331</v>
      </c>
      <c r="N71" s="16">
        <v>5819848</v>
      </c>
      <c r="O71" s="32">
        <v>44313</v>
      </c>
      <c r="P71" s="10">
        <v>2021</v>
      </c>
      <c r="Q71" s="10">
        <v>2021</v>
      </c>
      <c r="R71" s="39"/>
      <c r="S71" s="27"/>
    </row>
    <row r="72" spans="1:19" ht="24.95" customHeight="1" x14ac:dyDescent="0.25">
      <c r="A72" s="11">
        <v>63</v>
      </c>
      <c r="B72" s="28" t="s">
        <v>233</v>
      </c>
      <c r="C72" s="11" t="s">
        <v>143</v>
      </c>
      <c r="D72" s="24">
        <v>3.7000000000000002E-3</v>
      </c>
      <c r="E72" s="24">
        <v>3.5259999999999996E-3</v>
      </c>
      <c r="F72" s="12">
        <v>0</v>
      </c>
      <c r="G72" s="11">
        <v>0.4</v>
      </c>
      <c r="H72" s="10" t="s">
        <v>16</v>
      </c>
      <c r="I72" s="14" t="s">
        <v>77</v>
      </c>
      <c r="J72" s="10" t="s">
        <v>21</v>
      </c>
      <c r="K72" s="15">
        <v>5877363</v>
      </c>
      <c r="L72" s="32">
        <v>43966</v>
      </c>
      <c r="M72" s="35">
        <v>44331</v>
      </c>
      <c r="N72" s="16">
        <v>5877363</v>
      </c>
      <c r="O72" s="32">
        <v>44313</v>
      </c>
      <c r="P72" s="10">
        <v>2021</v>
      </c>
      <c r="Q72" s="10">
        <v>2021</v>
      </c>
      <c r="R72" s="39"/>
      <c r="S72" s="27"/>
    </row>
    <row r="73" spans="1:19" ht="24.95" customHeight="1" x14ac:dyDescent="0.25">
      <c r="A73" s="11">
        <v>64</v>
      </c>
      <c r="B73" s="28" t="s">
        <v>234</v>
      </c>
      <c r="C73" s="23" t="s">
        <v>142</v>
      </c>
      <c r="D73" s="24">
        <v>0.12</v>
      </c>
      <c r="E73" s="24">
        <v>0</v>
      </c>
      <c r="F73" s="12">
        <v>0</v>
      </c>
      <c r="G73" s="11">
        <v>0.4</v>
      </c>
      <c r="H73" s="10" t="s">
        <v>79</v>
      </c>
      <c r="I73" s="14" t="s">
        <v>80</v>
      </c>
      <c r="J73" s="10" t="s">
        <v>21</v>
      </c>
      <c r="K73" s="15">
        <v>6685142</v>
      </c>
      <c r="L73" s="32">
        <v>44223</v>
      </c>
      <c r="M73" s="35">
        <v>44588</v>
      </c>
      <c r="N73" s="16">
        <v>6685142</v>
      </c>
      <c r="O73" s="32">
        <v>44314</v>
      </c>
      <c r="P73" s="10">
        <v>2021</v>
      </c>
      <c r="Q73" s="10">
        <v>2021</v>
      </c>
      <c r="R73" s="39"/>
      <c r="S73" s="27"/>
    </row>
    <row r="74" spans="1:19" ht="24.95" customHeight="1" x14ac:dyDescent="0.25">
      <c r="A74" s="11">
        <v>65</v>
      </c>
      <c r="B74" s="28" t="s">
        <v>235</v>
      </c>
      <c r="C74" s="11" t="s">
        <v>143</v>
      </c>
      <c r="D74" s="24">
        <v>0.15</v>
      </c>
      <c r="E74" s="24">
        <v>0.14699799999999999</v>
      </c>
      <c r="F74" s="12">
        <v>0</v>
      </c>
      <c r="G74" s="11">
        <v>20</v>
      </c>
      <c r="H74" s="10" t="s">
        <v>81</v>
      </c>
      <c r="I74" s="14" t="s">
        <v>82</v>
      </c>
      <c r="J74" s="10" t="s">
        <v>21</v>
      </c>
      <c r="K74" s="15">
        <v>7441558</v>
      </c>
      <c r="L74" s="32">
        <v>44298</v>
      </c>
      <c r="M74" s="35">
        <v>44663</v>
      </c>
      <c r="N74" s="16">
        <v>7441558</v>
      </c>
      <c r="O74" s="32">
        <v>44304</v>
      </c>
      <c r="P74" s="10">
        <v>2021</v>
      </c>
      <c r="Q74" s="10">
        <v>2021</v>
      </c>
      <c r="R74" s="39"/>
      <c r="S74" s="27"/>
    </row>
    <row r="75" spans="1:19" ht="24.95" customHeight="1" x14ac:dyDescent="0.25">
      <c r="A75" s="11">
        <v>66</v>
      </c>
      <c r="B75" s="28" t="s">
        <v>236</v>
      </c>
      <c r="C75" s="11" t="s">
        <v>143</v>
      </c>
      <c r="D75" s="24">
        <v>0.2</v>
      </c>
      <c r="E75" s="24">
        <v>0</v>
      </c>
      <c r="F75" s="12">
        <v>0</v>
      </c>
      <c r="G75" s="11">
        <v>20</v>
      </c>
      <c r="H75" s="10" t="s">
        <v>83</v>
      </c>
      <c r="I75" s="14" t="s">
        <v>84</v>
      </c>
      <c r="J75" s="10" t="s">
        <v>21</v>
      </c>
      <c r="K75" s="15">
        <v>7466876</v>
      </c>
      <c r="L75" s="32">
        <v>44308</v>
      </c>
      <c r="M75" s="35">
        <v>44673</v>
      </c>
      <c r="N75" s="16">
        <v>7466876</v>
      </c>
      <c r="O75" s="32">
        <v>44313</v>
      </c>
      <c r="P75" s="10">
        <v>2021</v>
      </c>
      <c r="Q75" s="10">
        <v>2021</v>
      </c>
      <c r="R75" s="39"/>
      <c r="S75" s="27"/>
    </row>
    <row r="76" spans="1:19" ht="24.95" customHeight="1" x14ac:dyDescent="0.25">
      <c r="A76" s="11">
        <v>67</v>
      </c>
      <c r="B76" s="28" t="s">
        <v>237</v>
      </c>
      <c r="C76" s="11" t="s">
        <v>143</v>
      </c>
      <c r="D76" s="24">
        <v>3.0000000000000001E-3</v>
      </c>
      <c r="E76" s="24">
        <v>2.8399999999999996E-3</v>
      </c>
      <c r="F76" s="12">
        <v>0</v>
      </c>
      <c r="G76" s="11">
        <v>0.4</v>
      </c>
      <c r="H76" s="10" t="s">
        <v>85</v>
      </c>
      <c r="I76" s="14" t="s">
        <v>86</v>
      </c>
      <c r="J76" s="10" t="s">
        <v>21</v>
      </c>
      <c r="K76" s="15">
        <v>5894546</v>
      </c>
      <c r="L76" s="32">
        <v>43984</v>
      </c>
      <c r="M76" s="35">
        <v>44349</v>
      </c>
      <c r="N76" s="16">
        <v>5894546</v>
      </c>
      <c r="O76" s="32">
        <v>44342</v>
      </c>
      <c r="P76" s="10">
        <v>2021</v>
      </c>
      <c r="Q76" s="10">
        <v>2021</v>
      </c>
      <c r="R76" s="39"/>
      <c r="S76" s="27"/>
    </row>
    <row r="77" spans="1:19" ht="24.95" customHeight="1" x14ac:dyDescent="0.25">
      <c r="A77" s="11">
        <v>68</v>
      </c>
      <c r="B77" s="28" t="s">
        <v>238</v>
      </c>
      <c r="C77" s="11" t="s">
        <v>143</v>
      </c>
      <c r="D77" s="24">
        <v>4.0000000000000001E-3</v>
      </c>
      <c r="E77" s="24">
        <v>3.82E-3</v>
      </c>
      <c r="F77" s="12">
        <v>0</v>
      </c>
      <c r="G77" s="11">
        <v>0.4</v>
      </c>
      <c r="H77" s="10" t="s">
        <v>88</v>
      </c>
      <c r="I77" s="14" t="s">
        <v>89</v>
      </c>
      <c r="J77" s="10" t="s">
        <v>21</v>
      </c>
      <c r="K77" s="15">
        <v>5891358</v>
      </c>
      <c r="L77" s="32">
        <v>43970</v>
      </c>
      <c r="M77" s="35">
        <v>44335</v>
      </c>
      <c r="N77" s="16">
        <v>5891358</v>
      </c>
      <c r="O77" s="32">
        <v>44327</v>
      </c>
      <c r="P77" s="10">
        <v>2021</v>
      </c>
      <c r="Q77" s="10">
        <v>2021</v>
      </c>
      <c r="R77" s="39"/>
      <c r="S77" s="27"/>
    </row>
    <row r="78" spans="1:19" ht="24.95" customHeight="1" x14ac:dyDescent="0.25">
      <c r="A78" s="11">
        <v>69</v>
      </c>
      <c r="B78" s="28" t="s">
        <v>239</v>
      </c>
      <c r="C78" s="11" t="s">
        <v>143</v>
      </c>
      <c r="D78" s="24">
        <v>3.0000000000000001E-3</v>
      </c>
      <c r="E78" s="24">
        <v>2.8399999999999996E-3</v>
      </c>
      <c r="F78" s="12">
        <v>0</v>
      </c>
      <c r="G78" s="11">
        <v>0.4</v>
      </c>
      <c r="H78" s="10" t="s">
        <v>90</v>
      </c>
      <c r="I78" s="14" t="s">
        <v>91</v>
      </c>
      <c r="J78" s="10" t="s">
        <v>21</v>
      </c>
      <c r="K78" s="15">
        <v>5890289</v>
      </c>
      <c r="L78" s="32">
        <v>43970</v>
      </c>
      <c r="M78" s="35">
        <v>44335</v>
      </c>
      <c r="N78" s="16">
        <v>5890289</v>
      </c>
      <c r="O78" s="32">
        <v>44323</v>
      </c>
      <c r="P78" s="10">
        <v>2021</v>
      </c>
      <c r="Q78" s="10">
        <v>2021</v>
      </c>
      <c r="R78" s="39"/>
      <c r="S78" s="27"/>
    </row>
    <row r="79" spans="1:19" ht="24.95" customHeight="1" x14ac:dyDescent="0.25">
      <c r="A79" s="11">
        <v>70</v>
      </c>
      <c r="B79" s="28" t="s">
        <v>240</v>
      </c>
      <c r="C79" s="11" t="s">
        <v>143</v>
      </c>
      <c r="D79" s="24">
        <v>3.5000000000000001E-3</v>
      </c>
      <c r="E79" s="24">
        <v>3.3300000000000001E-3</v>
      </c>
      <c r="F79" s="12">
        <v>0</v>
      </c>
      <c r="G79" s="11">
        <v>0.23</v>
      </c>
      <c r="H79" s="10" t="s">
        <v>92</v>
      </c>
      <c r="I79" s="14" t="s">
        <v>93</v>
      </c>
      <c r="J79" s="10" t="s">
        <v>21</v>
      </c>
      <c r="K79" s="15">
        <v>5890769</v>
      </c>
      <c r="L79" s="32">
        <v>43973</v>
      </c>
      <c r="M79" s="35">
        <v>44338</v>
      </c>
      <c r="N79" s="16">
        <v>5890769</v>
      </c>
      <c r="O79" s="32">
        <v>44323</v>
      </c>
      <c r="P79" s="10">
        <v>2021</v>
      </c>
      <c r="Q79" s="10">
        <v>2021</v>
      </c>
      <c r="R79" s="39"/>
      <c r="S79" s="27"/>
    </row>
    <row r="80" spans="1:19" ht="24.95" customHeight="1" x14ac:dyDescent="0.25">
      <c r="A80" s="11">
        <v>71</v>
      </c>
      <c r="B80" s="28" t="s">
        <v>241</v>
      </c>
      <c r="C80" s="11" t="s">
        <v>143</v>
      </c>
      <c r="D80" s="24">
        <v>3.5000000000000001E-3</v>
      </c>
      <c r="E80" s="24">
        <v>3.3300000000000001E-3</v>
      </c>
      <c r="F80" s="12">
        <v>0</v>
      </c>
      <c r="G80" s="11">
        <v>0.23</v>
      </c>
      <c r="H80" s="10" t="s">
        <v>95</v>
      </c>
      <c r="I80" s="14" t="s">
        <v>96</v>
      </c>
      <c r="J80" s="10" t="s">
        <v>21</v>
      </c>
      <c r="K80" s="15">
        <v>5897930</v>
      </c>
      <c r="L80" s="32">
        <v>43973</v>
      </c>
      <c r="M80" s="35">
        <v>44338</v>
      </c>
      <c r="N80" s="16">
        <v>5897930</v>
      </c>
      <c r="O80" s="32">
        <v>44323</v>
      </c>
      <c r="P80" s="10">
        <v>2021</v>
      </c>
      <c r="Q80" s="10">
        <v>2021</v>
      </c>
      <c r="R80" s="39"/>
      <c r="S80" s="27"/>
    </row>
    <row r="81" spans="1:19" ht="24.95" customHeight="1" x14ac:dyDescent="0.25">
      <c r="A81" s="11">
        <v>72</v>
      </c>
      <c r="B81" s="28" t="s">
        <v>242</v>
      </c>
      <c r="C81" s="11" t="s">
        <v>143</v>
      </c>
      <c r="D81" s="24">
        <v>3.0000000000000001E-3</v>
      </c>
      <c r="E81" s="24">
        <v>2.8399999999999996E-3</v>
      </c>
      <c r="F81" s="12">
        <v>0</v>
      </c>
      <c r="G81" s="11">
        <v>0.4</v>
      </c>
      <c r="H81" s="10" t="s">
        <v>72</v>
      </c>
      <c r="I81" s="14" t="s">
        <v>97</v>
      </c>
      <c r="J81" s="10" t="s">
        <v>21</v>
      </c>
      <c r="K81" s="15">
        <v>5900702</v>
      </c>
      <c r="L81" s="32">
        <v>43976</v>
      </c>
      <c r="M81" s="35">
        <v>44341</v>
      </c>
      <c r="N81" s="16">
        <v>5900702</v>
      </c>
      <c r="O81" s="32">
        <v>44329</v>
      </c>
      <c r="P81" s="10">
        <v>2021</v>
      </c>
      <c r="Q81" s="10">
        <v>2021</v>
      </c>
      <c r="R81" s="39"/>
      <c r="S81" s="27"/>
    </row>
    <row r="82" spans="1:19" ht="24.95" customHeight="1" x14ac:dyDescent="0.25">
      <c r="A82" s="11">
        <v>73</v>
      </c>
      <c r="B82" s="28" t="s">
        <v>243</v>
      </c>
      <c r="C82" s="11" t="s">
        <v>143</v>
      </c>
      <c r="D82" s="24">
        <v>3.0000000000000001E-3</v>
      </c>
      <c r="E82" s="24">
        <v>2.8399999999999996E-3</v>
      </c>
      <c r="F82" s="12">
        <v>0</v>
      </c>
      <c r="G82" s="11">
        <v>0.4</v>
      </c>
      <c r="H82" s="10" t="s">
        <v>85</v>
      </c>
      <c r="I82" s="14" t="s">
        <v>98</v>
      </c>
      <c r="J82" s="10" t="s">
        <v>21</v>
      </c>
      <c r="K82" s="15">
        <v>5901917</v>
      </c>
      <c r="L82" s="32">
        <v>43977</v>
      </c>
      <c r="M82" s="35">
        <v>44342</v>
      </c>
      <c r="N82" s="16">
        <v>5901917</v>
      </c>
      <c r="O82" s="32">
        <v>44330</v>
      </c>
      <c r="P82" s="10">
        <v>2021</v>
      </c>
      <c r="Q82" s="10">
        <v>2021</v>
      </c>
      <c r="R82" s="39"/>
      <c r="S82" s="27"/>
    </row>
    <row r="83" spans="1:19" ht="24.95" customHeight="1" x14ac:dyDescent="0.25">
      <c r="A83" s="11">
        <v>74</v>
      </c>
      <c r="B83" s="28" t="s">
        <v>244</v>
      </c>
      <c r="C83" s="11" t="s">
        <v>143</v>
      </c>
      <c r="D83" s="24">
        <v>3.7000000000000002E-3</v>
      </c>
      <c r="E83" s="24">
        <v>3.5259999999999996E-3</v>
      </c>
      <c r="F83" s="12">
        <v>0</v>
      </c>
      <c r="G83" s="11">
        <v>0.4</v>
      </c>
      <c r="H83" s="10" t="s">
        <v>31</v>
      </c>
      <c r="I83" s="14" t="s">
        <v>99</v>
      </c>
      <c r="J83" s="10" t="s">
        <v>21</v>
      </c>
      <c r="K83" s="15">
        <v>5904972</v>
      </c>
      <c r="L83" s="32">
        <v>43977</v>
      </c>
      <c r="M83" s="35">
        <v>44342</v>
      </c>
      <c r="N83" s="16">
        <v>5904972</v>
      </c>
      <c r="O83" s="32">
        <v>44329</v>
      </c>
      <c r="P83" s="10">
        <v>2021</v>
      </c>
      <c r="Q83" s="10">
        <v>2021</v>
      </c>
      <c r="R83" s="39"/>
      <c r="S83" s="27"/>
    </row>
    <row r="84" spans="1:19" ht="24.95" customHeight="1" x14ac:dyDescent="0.25">
      <c r="A84" s="11">
        <v>75</v>
      </c>
      <c r="B84" s="28" t="s">
        <v>245</v>
      </c>
      <c r="C84" s="11" t="s">
        <v>143</v>
      </c>
      <c r="D84" s="24">
        <v>5.0000000000000001E-3</v>
      </c>
      <c r="E84" s="24">
        <v>4.7999999999999996E-3</v>
      </c>
      <c r="F84" s="12">
        <v>0</v>
      </c>
      <c r="G84" s="11">
        <v>0.23</v>
      </c>
      <c r="H84" s="10" t="s">
        <v>100</v>
      </c>
      <c r="I84" s="14" t="s">
        <v>101</v>
      </c>
      <c r="J84" s="10" t="s">
        <v>21</v>
      </c>
      <c r="K84" s="15">
        <v>5865205</v>
      </c>
      <c r="L84" s="32">
        <v>43970</v>
      </c>
      <c r="M84" s="35">
        <v>44335</v>
      </c>
      <c r="N84" s="16">
        <v>5865205</v>
      </c>
      <c r="O84" s="32">
        <v>44323</v>
      </c>
      <c r="P84" s="10">
        <v>2021</v>
      </c>
      <c r="Q84" s="10">
        <v>2021</v>
      </c>
      <c r="R84" s="39"/>
      <c r="S84" s="27"/>
    </row>
    <row r="85" spans="1:19" ht="24.95" customHeight="1" x14ac:dyDescent="0.25">
      <c r="A85" s="11">
        <v>76</v>
      </c>
      <c r="B85" s="28" t="s">
        <v>246</v>
      </c>
      <c r="C85" s="11" t="s">
        <v>143</v>
      </c>
      <c r="D85" s="24">
        <v>3.0000000000000001E-3</v>
      </c>
      <c r="E85" s="24">
        <v>2.8399999999999996E-3</v>
      </c>
      <c r="F85" s="12">
        <v>0</v>
      </c>
      <c r="G85" s="11">
        <v>0.23</v>
      </c>
      <c r="H85" s="10" t="s">
        <v>71</v>
      </c>
      <c r="I85" s="14" t="s">
        <v>102</v>
      </c>
      <c r="J85" s="10" t="s">
        <v>21</v>
      </c>
      <c r="K85" s="15">
        <v>5867639</v>
      </c>
      <c r="L85" s="32">
        <v>43969</v>
      </c>
      <c r="M85" s="35">
        <v>44334</v>
      </c>
      <c r="N85" s="16">
        <v>5867639</v>
      </c>
      <c r="O85" s="32">
        <v>44322</v>
      </c>
      <c r="P85" s="10">
        <v>2021</v>
      </c>
      <c r="Q85" s="10">
        <v>2021</v>
      </c>
      <c r="R85" s="39"/>
      <c r="S85" s="27"/>
    </row>
    <row r="86" spans="1:19" ht="24.95" customHeight="1" x14ac:dyDescent="0.25">
      <c r="A86" s="11">
        <v>77</v>
      </c>
      <c r="B86" s="28" t="s">
        <v>247</v>
      </c>
      <c r="C86" s="11" t="s">
        <v>143</v>
      </c>
      <c r="D86" s="24">
        <v>3.0000000000000001E-3</v>
      </c>
      <c r="E86" s="24">
        <v>2.8399999999999996E-3</v>
      </c>
      <c r="F86" s="12">
        <v>0</v>
      </c>
      <c r="G86" s="11">
        <v>0.4</v>
      </c>
      <c r="H86" s="10" t="s">
        <v>103</v>
      </c>
      <c r="I86" s="14" t="s">
        <v>104</v>
      </c>
      <c r="J86" s="10" t="s">
        <v>21</v>
      </c>
      <c r="K86" s="15">
        <v>5885514</v>
      </c>
      <c r="L86" s="32">
        <v>43977</v>
      </c>
      <c r="M86" s="35">
        <v>44342</v>
      </c>
      <c r="N86" s="16">
        <v>5885514</v>
      </c>
      <c r="O86" s="32">
        <v>44329</v>
      </c>
      <c r="P86" s="10">
        <v>2021</v>
      </c>
      <c r="Q86" s="10">
        <v>2021</v>
      </c>
      <c r="R86" s="39"/>
      <c r="S86" s="27"/>
    </row>
    <row r="87" spans="1:19" ht="24.95" customHeight="1" x14ac:dyDescent="0.25">
      <c r="A87" s="11">
        <v>78</v>
      </c>
      <c r="B87" s="28" t="s">
        <v>248</v>
      </c>
      <c r="C87" s="11" t="s">
        <v>143</v>
      </c>
      <c r="D87" s="24">
        <v>3.0000000000000001E-3</v>
      </c>
      <c r="E87" s="24">
        <v>2.8399999999999996E-3</v>
      </c>
      <c r="F87" s="12">
        <v>0</v>
      </c>
      <c r="G87" s="11">
        <v>0.23</v>
      </c>
      <c r="H87" s="10" t="s">
        <v>103</v>
      </c>
      <c r="I87" s="14" t="s">
        <v>105</v>
      </c>
      <c r="J87" s="10" t="s">
        <v>21</v>
      </c>
      <c r="K87" s="15">
        <v>5885465</v>
      </c>
      <c r="L87" s="32">
        <v>43998</v>
      </c>
      <c r="M87" s="35">
        <v>44363</v>
      </c>
      <c r="N87" s="16">
        <v>5885465</v>
      </c>
      <c r="O87" s="32">
        <v>44343</v>
      </c>
      <c r="P87" s="10">
        <v>2021</v>
      </c>
      <c r="Q87" s="10">
        <v>2021</v>
      </c>
      <c r="R87" s="39"/>
      <c r="S87" s="27"/>
    </row>
    <row r="88" spans="1:19" ht="24.95" customHeight="1" x14ac:dyDescent="0.25">
      <c r="A88" s="11">
        <v>79</v>
      </c>
      <c r="B88" s="28" t="s">
        <v>249</v>
      </c>
      <c r="C88" s="11" t="s">
        <v>143</v>
      </c>
      <c r="D88" s="24">
        <v>3.7000000000000002E-3</v>
      </c>
      <c r="E88" s="24">
        <v>3.5259999999999996E-3</v>
      </c>
      <c r="F88" s="12">
        <v>0</v>
      </c>
      <c r="G88" s="11">
        <v>0.4</v>
      </c>
      <c r="H88" s="10" t="s">
        <v>106</v>
      </c>
      <c r="I88" s="14" t="s">
        <v>107</v>
      </c>
      <c r="J88" s="10" t="s">
        <v>21</v>
      </c>
      <c r="K88" s="15">
        <v>5930239</v>
      </c>
      <c r="L88" s="32">
        <v>43985</v>
      </c>
      <c r="M88" s="35">
        <v>44350</v>
      </c>
      <c r="N88" s="16">
        <v>5930239</v>
      </c>
      <c r="O88" s="32">
        <v>44343</v>
      </c>
      <c r="P88" s="10">
        <v>2021</v>
      </c>
      <c r="Q88" s="10">
        <v>2021</v>
      </c>
      <c r="R88" s="39"/>
      <c r="S88" s="27"/>
    </row>
    <row r="89" spans="1:19" ht="24.95" customHeight="1" x14ac:dyDescent="0.25">
      <c r="A89" s="11">
        <v>80</v>
      </c>
      <c r="B89" s="28" t="s">
        <v>250</v>
      </c>
      <c r="C89" s="11" t="s">
        <v>143</v>
      </c>
      <c r="D89" s="24">
        <v>3.0000000000000001E-3</v>
      </c>
      <c r="E89" s="24">
        <v>2.8399999999999996E-3</v>
      </c>
      <c r="F89" s="12">
        <v>0</v>
      </c>
      <c r="G89" s="11">
        <v>0.23</v>
      </c>
      <c r="H89" s="10" t="s">
        <v>71</v>
      </c>
      <c r="I89" s="14" t="s">
        <v>108</v>
      </c>
      <c r="J89" s="10" t="s">
        <v>21</v>
      </c>
      <c r="K89" s="15">
        <v>5945736</v>
      </c>
      <c r="L89" s="32">
        <v>43991</v>
      </c>
      <c r="M89" s="35">
        <v>44356</v>
      </c>
      <c r="N89" s="16">
        <v>5945736</v>
      </c>
      <c r="O89" s="32">
        <v>44342</v>
      </c>
      <c r="P89" s="10">
        <v>2021</v>
      </c>
      <c r="Q89" s="10">
        <v>2021</v>
      </c>
      <c r="R89" s="39"/>
      <c r="S89" s="27"/>
    </row>
    <row r="90" spans="1:19" ht="24.95" customHeight="1" x14ac:dyDescent="0.25">
      <c r="A90" s="11">
        <v>81</v>
      </c>
      <c r="B90" s="28" t="s">
        <v>251</v>
      </c>
      <c r="C90" s="11" t="s">
        <v>143</v>
      </c>
      <c r="D90" s="24">
        <v>3.0000000000000001E-3</v>
      </c>
      <c r="E90" s="24">
        <v>2.8399999999999996E-3</v>
      </c>
      <c r="F90" s="12">
        <v>0</v>
      </c>
      <c r="G90" s="11">
        <v>0.23</v>
      </c>
      <c r="H90" s="10" t="s">
        <v>109</v>
      </c>
      <c r="I90" s="14" t="s">
        <v>110</v>
      </c>
      <c r="J90" s="10" t="s">
        <v>21</v>
      </c>
      <c r="K90" s="15">
        <v>6093662</v>
      </c>
      <c r="L90" s="32">
        <v>44034</v>
      </c>
      <c r="M90" s="35">
        <v>44399</v>
      </c>
      <c r="N90" s="16">
        <v>6093662</v>
      </c>
      <c r="O90" s="32">
        <v>44340</v>
      </c>
      <c r="P90" s="10">
        <v>2021</v>
      </c>
      <c r="Q90" s="10">
        <v>2021</v>
      </c>
      <c r="R90" s="39"/>
      <c r="S90" s="27"/>
    </row>
    <row r="91" spans="1:19" ht="24.95" customHeight="1" x14ac:dyDescent="0.25">
      <c r="A91" s="11">
        <v>82</v>
      </c>
      <c r="B91" s="28" t="s">
        <v>252</v>
      </c>
      <c r="C91" s="23" t="s">
        <v>142</v>
      </c>
      <c r="D91" s="24">
        <v>1.4999999999999999E-2</v>
      </c>
      <c r="E91" s="24">
        <v>1.468E-2</v>
      </c>
      <c r="F91" s="12">
        <v>0</v>
      </c>
      <c r="G91" s="11">
        <v>0.4</v>
      </c>
      <c r="H91" s="10" t="s">
        <v>111</v>
      </c>
      <c r="I91" s="14" t="s">
        <v>112</v>
      </c>
      <c r="J91" s="10" t="s">
        <v>21</v>
      </c>
      <c r="K91" s="15">
        <v>6449114</v>
      </c>
      <c r="L91" s="32">
        <v>44125</v>
      </c>
      <c r="M91" s="35">
        <v>44490</v>
      </c>
      <c r="N91" s="16">
        <v>6449114</v>
      </c>
      <c r="O91" s="32">
        <v>44370</v>
      </c>
      <c r="P91" s="10">
        <v>2021</v>
      </c>
      <c r="Q91" s="10">
        <v>2021</v>
      </c>
      <c r="R91" s="39"/>
      <c r="S91" s="27"/>
    </row>
    <row r="92" spans="1:19" ht="24.95" customHeight="1" x14ac:dyDescent="0.25">
      <c r="A92" s="11">
        <v>83</v>
      </c>
      <c r="B92" s="28" t="s">
        <v>253</v>
      </c>
      <c r="C92" s="23" t="s">
        <v>142</v>
      </c>
      <c r="D92" s="24">
        <v>8.0000000000000002E-3</v>
      </c>
      <c r="E92" s="24">
        <v>7.8200000000000006E-3</v>
      </c>
      <c r="F92" s="12">
        <v>0</v>
      </c>
      <c r="G92" s="11">
        <v>0.4</v>
      </c>
      <c r="H92" s="10" t="s">
        <v>113</v>
      </c>
      <c r="I92" s="14" t="s">
        <v>114</v>
      </c>
      <c r="J92" s="10" t="s">
        <v>21</v>
      </c>
      <c r="K92" s="15">
        <v>6448949</v>
      </c>
      <c r="L92" s="32">
        <v>44124</v>
      </c>
      <c r="M92" s="35">
        <v>44489</v>
      </c>
      <c r="N92" s="16">
        <v>6448949</v>
      </c>
      <c r="O92" s="32">
        <v>44370</v>
      </c>
      <c r="P92" s="10">
        <v>2021</v>
      </c>
      <c r="Q92" s="10">
        <v>2021</v>
      </c>
      <c r="R92" s="39"/>
      <c r="S92" s="27"/>
    </row>
    <row r="93" spans="1:19" ht="24.95" customHeight="1" x14ac:dyDescent="0.25">
      <c r="A93" s="11">
        <v>84</v>
      </c>
      <c r="B93" s="28" t="s">
        <v>254</v>
      </c>
      <c r="C93" s="23" t="s">
        <v>142</v>
      </c>
      <c r="D93" s="24">
        <v>1.2E-2</v>
      </c>
      <c r="E93" s="24">
        <v>1.174E-2</v>
      </c>
      <c r="F93" s="12">
        <v>0</v>
      </c>
      <c r="G93" s="11">
        <v>0.4</v>
      </c>
      <c r="H93" s="10" t="s">
        <v>113</v>
      </c>
      <c r="I93" s="14" t="s">
        <v>115</v>
      </c>
      <c r="J93" s="10" t="s">
        <v>21</v>
      </c>
      <c r="K93" s="15">
        <v>6449171</v>
      </c>
      <c r="L93" s="32">
        <v>44125</v>
      </c>
      <c r="M93" s="35">
        <v>44490</v>
      </c>
      <c r="N93" s="16">
        <v>6449171</v>
      </c>
      <c r="O93" s="32">
        <v>44370</v>
      </c>
      <c r="P93" s="10">
        <v>2021</v>
      </c>
      <c r="Q93" s="10">
        <v>2021</v>
      </c>
      <c r="R93" s="39"/>
      <c r="S93" s="27"/>
    </row>
    <row r="94" spans="1:19" ht="24.95" customHeight="1" x14ac:dyDescent="0.25">
      <c r="A94" s="11">
        <v>85</v>
      </c>
      <c r="B94" s="28" t="s">
        <v>255</v>
      </c>
      <c r="C94" s="11" t="s">
        <v>143</v>
      </c>
      <c r="D94" s="24">
        <v>3.7000000000000002E-3</v>
      </c>
      <c r="E94" s="24">
        <v>3.5259999999999996E-3</v>
      </c>
      <c r="F94" s="12">
        <v>0</v>
      </c>
      <c r="G94" s="11">
        <v>0.4</v>
      </c>
      <c r="H94" s="10" t="s">
        <v>19</v>
      </c>
      <c r="I94" s="14" t="s">
        <v>116</v>
      </c>
      <c r="J94" s="10" t="s">
        <v>21</v>
      </c>
      <c r="K94" s="15">
        <v>6191334</v>
      </c>
      <c r="L94" s="32">
        <v>44043</v>
      </c>
      <c r="M94" s="35">
        <v>44408</v>
      </c>
      <c r="N94" s="16">
        <v>6191334</v>
      </c>
      <c r="O94" s="32">
        <v>44372</v>
      </c>
      <c r="P94" s="10">
        <v>2021</v>
      </c>
      <c r="Q94" s="10">
        <v>2021</v>
      </c>
      <c r="R94" s="39"/>
      <c r="S94" s="27"/>
    </row>
    <row r="95" spans="1:19" ht="24.95" customHeight="1" x14ac:dyDescent="0.25">
      <c r="A95" s="11">
        <v>86</v>
      </c>
      <c r="B95" s="28" t="s">
        <v>256</v>
      </c>
      <c r="C95" s="11" t="s">
        <v>143</v>
      </c>
      <c r="D95" s="24">
        <v>5.0000000000000001E-3</v>
      </c>
      <c r="E95" s="24">
        <v>4.7999999999999996E-3</v>
      </c>
      <c r="F95" s="12">
        <v>0</v>
      </c>
      <c r="G95" s="11">
        <v>0.4</v>
      </c>
      <c r="H95" s="10" t="s">
        <v>26</v>
      </c>
      <c r="I95" s="14" t="s">
        <v>117</v>
      </c>
      <c r="J95" s="10" t="s">
        <v>21</v>
      </c>
      <c r="K95" s="15">
        <v>5943816</v>
      </c>
      <c r="L95" s="32">
        <v>43992</v>
      </c>
      <c r="M95" s="35">
        <v>44357</v>
      </c>
      <c r="N95" s="16">
        <v>5943816</v>
      </c>
      <c r="O95" s="32">
        <v>44350</v>
      </c>
      <c r="P95" s="10">
        <v>2021</v>
      </c>
      <c r="Q95" s="10">
        <v>2021</v>
      </c>
      <c r="R95" s="39"/>
      <c r="S95" s="27"/>
    </row>
    <row r="96" spans="1:19" ht="24.95" customHeight="1" x14ac:dyDescent="0.25">
      <c r="A96" s="11">
        <v>87</v>
      </c>
      <c r="B96" s="28" t="s">
        <v>257</v>
      </c>
      <c r="C96" s="11" t="s">
        <v>143</v>
      </c>
      <c r="D96" s="24">
        <v>4.0000000000000001E-3</v>
      </c>
      <c r="E96" s="24">
        <v>3.82E-3</v>
      </c>
      <c r="F96" s="12">
        <v>0</v>
      </c>
      <c r="G96" s="11">
        <v>0.23</v>
      </c>
      <c r="H96" s="10" t="s">
        <v>118</v>
      </c>
      <c r="I96" s="14" t="s">
        <v>119</v>
      </c>
      <c r="J96" s="10" t="s">
        <v>21</v>
      </c>
      <c r="K96" s="15">
        <v>5998292</v>
      </c>
      <c r="L96" s="32">
        <v>44007</v>
      </c>
      <c r="M96" s="35">
        <v>44372</v>
      </c>
      <c r="N96" s="16">
        <v>5998292</v>
      </c>
      <c r="O96" s="32">
        <v>44372</v>
      </c>
      <c r="P96" s="10">
        <v>2021</v>
      </c>
      <c r="Q96" s="10">
        <v>2021</v>
      </c>
      <c r="R96" s="39"/>
      <c r="S96" s="27"/>
    </row>
    <row r="97" spans="1:19" ht="24.95" customHeight="1" x14ac:dyDescent="0.25">
      <c r="A97" s="11">
        <v>88</v>
      </c>
      <c r="B97" s="28" t="s">
        <v>258</v>
      </c>
      <c r="C97" s="11" t="s">
        <v>143</v>
      </c>
      <c r="D97" s="24">
        <v>3.0000000000000001E-3</v>
      </c>
      <c r="E97" s="24">
        <v>2.8399999999999996E-3</v>
      </c>
      <c r="F97" s="12">
        <v>0</v>
      </c>
      <c r="G97" s="11">
        <v>0.4</v>
      </c>
      <c r="H97" s="10" t="s">
        <v>34</v>
      </c>
      <c r="I97" s="14" t="s">
        <v>120</v>
      </c>
      <c r="J97" s="10" t="s">
        <v>21</v>
      </c>
      <c r="K97" s="15">
        <v>5997519</v>
      </c>
      <c r="L97" s="32">
        <v>44007</v>
      </c>
      <c r="M97" s="35">
        <v>44372</v>
      </c>
      <c r="N97" s="16">
        <v>5997519</v>
      </c>
      <c r="O97" s="32">
        <v>44357</v>
      </c>
      <c r="P97" s="10">
        <v>2021</v>
      </c>
      <c r="Q97" s="10">
        <v>2021</v>
      </c>
      <c r="R97" s="39"/>
      <c r="S97" s="27"/>
    </row>
    <row r="98" spans="1:19" ht="24.95" customHeight="1" x14ac:dyDescent="0.25">
      <c r="A98" s="11">
        <v>89</v>
      </c>
      <c r="B98" s="28" t="s">
        <v>259</v>
      </c>
      <c r="C98" s="11" t="s">
        <v>143</v>
      </c>
      <c r="D98" s="24">
        <v>3.5000000000000001E-3</v>
      </c>
      <c r="E98" s="24">
        <v>3.3300000000000001E-3</v>
      </c>
      <c r="F98" s="12">
        <v>0</v>
      </c>
      <c r="G98" s="11">
        <v>0.23</v>
      </c>
      <c r="H98" s="10" t="s">
        <v>87</v>
      </c>
      <c r="I98" s="14" t="s">
        <v>121</v>
      </c>
      <c r="J98" s="10" t="s">
        <v>21</v>
      </c>
      <c r="K98" s="15">
        <v>5998262</v>
      </c>
      <c r="L98" s="32">
        <v>44008</v>
      </c>
      <c r="M98" s="35">
        <v>44373</v>
      </c>
      <c r="N98" s="16">
        <v>5998262</v>
      </c>
      <c r="O98" s="32">
        <v>44372</v>
      </c>
      <c r="P98" s="10">
        <v>2021</v>
      </c>
      <c r="Q98" s="10">
        <v>2021</v>
      </c>
      <c r="R98" s="39"/>
      <c r="S98" s="27"/>
    </row>
    <row r="99" spans="1:19" ht="24.95" customHeight="1" x14ac:dyDescent="0.25">
      <c r="A99" s="11">
        <v>90</v>
      </c>
      <c r="B99" s="28" t="s">
        <v>260</v>
      </c>
      <c r="C99" s="11" t="s">
        <v>143</v>
      </c>
      <c r="D99" s="24">
        <v>3.0000000000000001E-3</v>
      </c>
      <c r="E99" s="24">
        <v>2.8399999999999996E-3</v>
      </c>
      <c r="F99" s="12">
        <v>0</v>
      </c>
      <c r="G99" s="11">
        <v>0.4</v>
      </c>
      <c r="H99" s="10" t="s">
        <v>78</v>
      </c>
      <c r="I99" s="14" t="s">
        <v>122</v>
      </c>
      <c r="J99" s="10" t="s">
        <v>21</v>
      </c>
      <c r="K99" s="15">
        <v>6043449</v>
      </c>
      <c r="L99" s="32">
        <v>44007</v>
      </c>
      <c r="M99" s="35">
        <v>44372</v>
      </c>
      <c r="N99" s="16">
        <v>6043449</v>
      </c>
      <c r="O99" s="32">
        <v>44372</v>
      </c>
      <c r="P99" s="10">
        <v>2021</v>
      </c>
      <c r="Q99" s="10">
        <v>2021</v>
      </c>
      <c r="R99" s="39"/>
      <c r="S99" s="27"/>
    </row>
    <row r="100" spans="1:19" ht="24.95" customHeight="1" x14ac:dyDescent="0.25">
      <c r="A100" s="11">
        <v>91</v>
      </c>
      <c r="B100" s="28" t="s">
        <v>261</v>
      </c>
      <c r="C100" s="11" t="s">
        <v>143</v>
      </c>
      <c r="D100" s="24">
        <v>3.0000000000000001E-3</v>
      </c>
      <c r="E100" s="24">
        <v>2.8399999999999996E-3</v>
      </c>
      <c r="F100" s="12">
        <v>0</v>
      </c>
      <c r="G100" s="11">
        <v>0.4</v>
      </c>
      <c r="H100" s="10" t="s">
        <v>94</v>
      </c>
      <c r="I100" s="14" t="s">
        <v>123</v>
      </c>
      <c r="J100" s="10" t="s">
        <v>21</v>
      </c>
      <c r="K100" s="15">
        <v>6046966</v>
      </c>
      <c r="L100" s="32">
        <v>44013</v>
      </c>
      <c r="M100" s="35">
        <v>44378</v>
      </c>
      <c r="N100" s="16">
        <v>6046966</v>
      </c>
      <c r="O100" s="32">
        <v>44372</v>
      </c>
      <c r="P100" s="10">
        <v>2021</v>
      </c>
      <c r="Q100" s="10">
        <v>2021</v>
      </c>
      <c r="R100" s="39"/>
      <c r="S100" s="27"/>
    </row>
    <row r="101" spans="1:19" ht="24.95" customHeight="1" x14ac:dyDescent="0.25">
      <c r="A101" s="11">
        <v>92</v>
      </c>
      <c r="B101" s="28" t="s">
        <v>262</v>
      </c>
      <c r="C101" s="11" t="s">
        <v>143</v>
      </c>
      <c r="D101" s="24">
        <v>3.0000000000000001E-3</v>
      </c>
      <c r="E101" s="24">
        <v>2.8399999999999996E-3</v>
      </c>
      <c r="F101" s="12">
        <v>0</v>
      </c>
      <c r="G101" s="11">
        <v>0.4</v>
      </c>
      <c r="H101" s="10" t="s">
        <v>17</v>
      </c>
      <c r="I101" s="14" t="s">
        <v>124</v>
      </c>
      <c r="J101" s="10" t="s">
        <v>21</v>
      </c>
      <c r="K101" s="15">
        <v>5974918</v>
      </c>
      <c r="L101" s="32">
        <v>43998</v>
      </c>
      <c r="M101" s="35">
        <v>44363</v>
      </c>
      <c r="N101" s="16">
        <v>5974918</v>
      </c>
      <c r="O101" s="32">
        <v>44357</v>
      </c>
      <c r="P101" s="10">
        <v>2021</v>
      </c>
      <c r="Q101" s="10">
        <v>2021</v>
      </c>
      <c r="R101" s="39"/>
      <c r="S101" s="27"/>
    </row>
    <row r="102" spans="1:19" ht="24.95" customHeight="1" x14ac:dyDescent="0.25">
      <c r="A102" s="11">
        <v>93</v>
      </c>
      <c r="B102" s="28" t="s">
        <v>263</v>
      </c>
      <c r="C102" s="11" t="s">
        <v>143</v>
      </c>
      <c r="D102" s="24">
        <v>3.0000000000000001E-3</v>
      </c>
      <c r="E102" s="24">
        <v>2.8399999999999996E-3</v>
      </c>
      <c r="F102" s="12">
        <v>0</v>
      </c>
      <c r="G102" s="11">
        <v>0.23</v>
      </c>
      <c r="H102" s="10" t="s">
        <v>18</v>
      </c>
      <c r="I102" s="14" t="s">
        <v>125</v>
      </c>
      <c r="J102" s="10" t="s">
        <v>21</v>
      </c>
      <c r="K102" s="15">
        <v>5974541</v>
      </c>
      <c r="L102" s="32">
        <v>44007</v>
      </c>
      <c r="M102" s="35">
        <v>44372</v>
      </c>
      <c r="N102" s="16">
        <v>5974541</v>
      </c>
      <c r="O102" s="32">
        <v>44372</v>
      </c>
      <c r="P102" s="10">
        <v>2021</v>
      </c>
      <c r="Q102" s="10">
        <v>2021</v>
      </c>
      <c r="R102" s="39"/>
      <c r="S102" s="27"/>
    </row>
    <row r="103" spans="1:19" ht="24.95" customHeight="1" x14ac:dyDescent="0.25">
      <c r="A103" s="11">
        <v>94</v>
      </c>
      <c r="B103" s="28" t="s">
        <v>264</v>
      </c>
      <c r="C103" s="11" t="s">
        <v>143</v>
      </c>
      <c r="D103" s="24">
        <v>3.0000000000000001E-3</v>
      </c>
      <c r="E103" s="24">
        <v>2.8399999999999996E-3</v>
      </c>
      <c r="F103" s="12">
        <v>0</v>
      </c>
      <c r="G103" s="11">
        <v>0.23</v>
      </c>
      <c r="H103" s="10" t="s">
        <v>71</v>
      </c>
      <c r="I103" s="14" t="s">
        <v>126</v>
      </c>
      <c r="J103" s="10" t="s">
        <v>21</v>
      </c>
      <c r="K103" s="15">
        <v>5989798</v>
      </c>
      <c r="L103" s="32">
        <v>44007</v>
      </c>
      <c r="M103" s="35">
        <v>44372</v>
      </c>
      <c r="N103" s="16">
        <v>5989798</v>
      </c>
      <c r="O103" s="32">
        <v>44372</v>
      </c>
      <c r="P103" s="10">
        <v>2021</v>
      </c>
      <c r="Q103" s="10">
        <v>2021</v>
      </c>
      <c r="R103" s="39"/>
      <c r="S103" s="27"/>
    </row>
    <row r="104" spans="1:19" s="27" customFormat="1" ht="24.95" customHeight="1" x14ac:dyDescent="0.25">
      <c r="A104" s="23">
        <v>95</v>
      </c>
      <c r="B104" s="28" t="s">
        <v>265</v>
      </c>
      <c r="C104" s="23" t="s">
        <v>142</v>
      </c>
      <c r="D104" s="24">
        <v>0.48</v>
      </c>
      <c r="E104" s="24">
        <v>0</v>
      </c>
      <c r="F104" s="25">
        <v>0</v>
      </c>
      <c r="G104" s="23">
        <v>20</v>
      </c>
      <c r="H104" s="21" t="s">
        <v>127</v>
      </c>
      <c r="I104" s="26" t="s">
        <v>128</v>
      </c>
      <c r="J104" s="21" t="s">
        <v>21</v>
      </c>
      <c r="K104" s="22">
        <v>7505785</v>
      </c>
      <c r="L104" s="33">
        <v>44344</v>
      </c>
      <c r="M104" s="35">
        <v>44709</v>
      </c>
      <c r="N104" s="36">
        <v>7505785</v>
      </c>
      <c r="O104" s="33">
        <v>44363</v>
      </c>
      <c r="P104" s="21">
        <v>2021</v>
      </c>
      <c r="Q104" s="21">
        <v>2021</v>
      </c>
      <c r="R104" s="39"/>
    </row>
    <row r="105" spans="1:19" ht="24.95" customHeight="1" x14ac:dyDescent="0.25">
      <c r="A105" s="11">
        <v>96</v>
      </c>
      <c r="B105" s="28" t="s">
        <v>266</v>
      </c>
      <c r="C105" s="23" t="s">
        <v>142</v>
      </c>
      <c r="D105" s="24">
        <v>3.0000000000000001E-3</v>
      </c>
      <c r="E105" s="24">
        <v>2.9390000000000002E-3</v>
      </c>
      <c r="F105" s="12">
        <v>0</v>
      </c>
      <c r="G105" s="11">
        <v>0.4</v>
      </c>
      <c r="H105" s="10" t="s">
        <v>134</v>
      </c>
      <c r="I105" s="14" t="s">
        <v>135</v>
      </c>
      <c r="J105" s="10" t="s">
        <v>21</v>
      </c>
      <c r="K105" s="15">
        <v>5975403</v>
      </c>
      <c r="L105" s="32">
        <v>44041</v>
      </c>
      <c r="M105" s="35">
        <v>44406</v>
      </c>
      <c r="N105" s="16">
        <v>5975403</v>
      </c>
      <c r="O105" s="32">
        <v>44438</v>
      </c>
      <c r="P105" s="10">
        <v>2021</v>
      </c>
      <c r="Q105" s="10">
        <v>2021</v>
      </c>
      <c r="R105" s="39"/>
      <c r="S105" s="27"/>
    </row>
    <row r="106" spans="1:19" ht="24.95" customHeight="1" x14ac:dyDescent="0.25">
      <c r="A106" s="11">
        <v>97</v>
      </c>
      <c r="B106" s="28" t="s">
        <v>267</v>
      </c>
      <c r="C106" s="11" t="s">
        <v>143</v>
      </c>
      <c r="D106" s="24">
        <v>0.1</v>
      </c>
      <c r="E106" s="24">
        <v>9.7900000000000001E-2</v>
      </c>
      <c r="F106" s="12">
        <v>0</v>
      </c>
      <c r="G106" s="11">
        <v>20</v>
      </c>
      <c r="H106" s="10" t="s">
        <v>136</v>
      </c>
      <c r="I106" s="14" t="s">
        <v>137</v>
      </c>
      <c r="J106" s="10" t="s">
        <v>21</v>
      </c>
      <c r="K106" s="15">
        <v>8159128</v>
      </c>
      <c r="L106" s="32">
        <v>44372</v>
      </c>
      <c r="M106" s="35">
        <v>44737</v>
      </c>
      <c r="N106" s="16">
        <v>8159128</v>
      </c>
      <c r="O106" s="32">
        <v>44410</v>
      </c>
      <c r="P106" s="10">
        <v>2021</v>
      </c>
      <c r="Q106" s="10">
        <v>2021</v>
      </c>
      <c r="R106" s="39"/>
      <c r="S106" s="27"/>
    </row>
    <row r="107" spans="1:19" ht="24.95" customHeight="1" x14ac:dyDescent="0.25">
      <c r="A107" s="11">
        <v>98</v>
      </c>
      <c r="B107" s="28" t="s">
        <v>268</v>
      </c>
      <c r="C107" s="11" t="s">
        <v>145</v>
      </c>
      <c r="D107" s="24">
        <v>3.0000000000000001E-3</v>
      </c>
      <c r="E107" s="24">
        <v>2.9390000000000002E-3</v>
      </c>
      <c r="F107" s="12">
        <v>0</v>
      </c>
      <c r="G107" s="11">
        <v>0.23</v>
      </c>
      <c r="H107" s="10" t="s">
        <v>150</v>
      </c>
      <c r="I107" s="14" t="s">
        <v>151</v>
      </c>
      <c r="J107" s="10" t="s">
        <v>21</v>
      </c>
      <c r="K107" s="15">
        <v>6078870</v>
      </c>
      <c r="L107" s="32">
        <v>44041</v>
      </c>
      <c r="M107" s="35">
        <v>44406</v>
      </c>
      <c r="N107" s="16">
        <v>6078870</v>
      </c>
      <c r="O107" s="32">
        <v>44452</v>
      </c>
      <c r="P107" s="10">
        <v>2021</v>
      </c>
      <c r="Q107" s="10">
        <v>2021</v>
      </c>
      <c r="R107" s="39"/>
      <c r="S107" s="27"/>
    </row>
    <row r="108" spans="1:19" ht="24.95" customHeight="1" x14ac:dyDescent="0.25">
      <c r="A108" s="11">
        <v>99</v>
      </c>
      <c r="B108" s="28" t="s">
        <v>269</v>
      </c>
      <c r="C108" s="11" t="s">
        <v>143</v>
      </c>
      <c r="D108" s="24">
        <v>7.4999999999999997E-3</v>
      </c>
      <c r="E108" s="24">
        <v>7.1500000000000001E-3</v>
      </c>
      <c r="F108" s="12">
        <v>0</v>
      </c>
      <c r="G108" s="11">
        <v>0.4</v>
      </c>
      <c r="H108" s="10" t="s">
        <v>198</v>
      </c>
      <c r="I108" s="14" t="s">
        <v>199</v>
      </c>
      <c r="J108" s="10" t="s">
        <v>21</v>
      </c>
      <c r="K108" s="15">
        <v>8821444</v>
      </c>
      <c r="L108" s="32">
        <v>44482</v>
      </c>
      <c r="M108" s="35">
        <v>44847</v>
      </c>
      <c r="N108" s="16">
        <v>8821444</v>
      </c>
      <c r="O108" s="32">
        <v>44489</v>
      </c>
      <c r="P108" s="10">
        <v>2021</v>
      </c>
      <c r="Q108" s="10">
        <v>2021</v>
      </c>
      <c r="R108" s="39"/>
      <c r="S108" s="27"/>
    </row>
    <row r="109" spans="1:19" ht="24.95" customHeight="1" x14ac:dyDescent="0.25">
      <c r="A109" s="11">
        <v>100</v>
      </c>
      <c r="B109" s="28" t="s">
        <v>270</v>
      </c>
      <c r="C109" s="11" t="s">
        <v>143</v>
      </c>
      <c r="D109" s="24">
        <v>0.1</v>
      </c>
      <c r="E109" s="24">
        <v>9.7900000000000001E-2</v>
      </c>
      <c r="F109" s="12">
        <v>0</v>
      </c>
      <c r="G109" s="11">
        <v>0.4</v>
      </c>
      <c r="H109" s="10" t="s">
        <v>200</v>
      </c>
      <c r="I109" s="14" t="s">
        <v>201</v>
      </c>
      <c r="J109" s="10" t="s">
        <v>21</v>
      </c>
      <c r="K109" s="15">
        <v>8382070</v>
      </c>
      <c r="L109" s="32">
        <v>44418</v>
      </c>
      <c r="M109" s="35">
        <v>44783</v>
      </c>
      <c r="N109" s="16">
        <v>8382070</v>
      </c>
      <c r="O109" s="32">
        <v>44474</v>
      </c>
      <c r="P109" s="10">
        <v>2022</v>
      </c>
      <c r="Q109" s="10">
        <v>2021</v>
      </c>
      <c r="R109" s="39"/>
      <c r="S109" s="27"/>
    </row>
    <row r="110" spans="1:19" ht="24.95" customHeight="1" x14ac:dyDescent="0.25">
      <c r="A110" s="11">
        <v>101</v>
      </c>
      <c r="B110" s="28" t="s">
        <v>271</v>
      </c>
      <c r="C110" s="11" t="s">
        <v>143</v>
      </c>
      <c r="D110" s="24">
        <v>4.7E-2</v>
      </c>
      <c r="E110" s="24">
        <v>4.5960000000000001E-2</v>
      </c>
      <c r="F110" s="12">
        <v>0</v>
      </c>
      <c r="G110" s="11">
        <v>0.4</v>
      </c>
      <c r="H110" s="10" t="s">
        <v>202</v>
      </c>
      <c r="I110" s="14" t="s">
        <v>203</v>
      </c>
      <c r="J110" s="10" t="s">
        <v>21</v>
      </c>
      <c r="K110" s="15">
        <v>8202322</v>
      </c>
      <c r="L110" s="32">
        <v>44370</v>
      </c>
      <c r="M110" s="35">
        <v>44735</v>
      </c>
      <c r="N110" s="16">
        <v>8202322</v>
      </c>
      <c r="O110" s="32">
        <v>44489</v>
      </c>
      <c r="P110" s="10">
        <v>2022</v>
      </c>
      <c r="Q110" s="10">
        <v>2021</v>
      </c>
      <c r="R110" s="39"/>
      <c r="S110" s="27"/>
    </row>
    <row r="111" spans="1:19" ht="24.95" customHeight="1" x14ac:dyDescent="0.25">
      <c r="A111" s="11">
        <v>102</v>
      </c>
      <c r="B111" s="28" t="s">
        <v>272</v>
      </c>
      <c r="C111" s="11" t="s">
        <v>143</v>
      </c>
      <c r="D111" s="24">
        <v>2.7E-2</v>
      </c>
      <c r="E111" s="24">
        <v>2.6359999999999998E-2</v>
      </c>
      <c r="F111" s="12">
        <v>0</v>
      </c>
      <c r="G111" s="11">
        <v>0.4</v>
      </c>
      <c r="H111" s="10" t="s">
        <v>204</v>
      </c>
      <c r="I111" s="14" t="s">
        <v>205</v>
      </c>
      <c r="J111" s="10" t="s">
        <v>21</v>
      </c>
      <c r="K111" s="15">
        <v>8202758</v>
      </c>
      <c r="L111" s="32">
        <v>44370</v>
      </c>
      <c r="M111" s="35">
        <v>44735</v>
      </c>
      <c r="N111" s="16">
        <v>8202758</v>
      </c>
      <c r="O111" s="32">
        <v>44489</v>
      </c>
      <c r="P111" s="10">
        <v>2022</v>
      </c>
      <c r="Q111" s="10">
        <v>2021</v>
      </c>
      <c r="R111" s="39"/>
      <c r="S111" s="27"/>
    </row>
    <row r="112" spans="1:19" ht="24.95" customHeight="1" x14ac:dyDescent="0.25">
      <c r="A112" s="11">
        <v>103</v>
      </c>
      <c r="B112" s="28" t="s">
        <v>320</v>
      </c>
      <c r="C112" s="11" t="s">
        <v>142</v>
      </c>
      <c r="D112" s="24">
        <v>0.1</v>
      </c>
      <c r="E112" s="24">
        <v>9.7998000000000002E-2</v>
      </c>
      <c r="F112" s="12">
        <v>0</v>
      </c>
      <c r="G112" s="11">
        <v>0.4</v>
      </c>
      <c r="H112" s="10" t="s">
        <v>156</v>
      </c>
      <c r="I112" s="14" t="s">
        <v>177</v>
      </c>
      <c r="J112" s="10" t="s">
        <v>21</v>
      </c>
      <c r="K112" s="15">
        <v>6651431</v>
      </c>
      <c r="L112" s="32">
        <v>44186</v>
      </c>
      <c r="M112" s="35">
        <f>L112+365</f>
        <v>44551</v>
      </c>
      <c r="N112" s="16">
        <v>6651431</v>
      </c>
      <c r="O112" s="32">
        <v>44527</v>
      </c>
      <c r="P112" s="10">
        <v>2022</v>
      </c>
      <c r="Q112" s="10">
        <v>2022</v>
      </c>
      <c r="R112" s="39"/>
      <c r="S112" s="27"/>
    </row>
    <row r="113" spans="1:19" ht="24.95" customHeight="1" x14ac:dyDescent="0.25">
      <c r="A113" s="11">
        <v>104</v>
      </c>
      <c r="B113" s="28" t="s">
        <v>321</v>
      </c>
      <c r="C113" s="11" t="s">
        <v>143</v>
      </c>
      <c r="D113" s="24">
        <v>8.0000000000000002E-3</v>
      </c>
      <c r="E113" s="24">
        <v>7.3400000000000002E-3</v>
      </c>
      <c r="F113" s="12">
        <v>0</v>
      </c>
      <c r="G113" s="11">
        <v>0.4</v>
      </c>
      <c r="H113" s="10" t="s">
        <v>170</v>
      </c>
      <c r="I113" s="14" t="s">
        <v>192</v>
      </c>
      <c r="J113" s="10" t="s">
        <v>21</v>
      </c>
      <c r="K113" s="15">
        <v>7744957</v>
      </c>
      <c r="L113" s="32">
        <v>44419</v>
      </c>
      <c r="M113" s="35">
        <f t="shared" ref="M113:M116" si="0">L113+365</f>
        <v>44784</v>
      </c>
      <c r="N113" s="16">
        <v>7744957</v>
      </c>
      <c r="O113" s="32">
        <v>44512</v>
      </c>
      <c r="P113" s="10">
        <v>2022</v>
      </c>
      <c r="Q113" s="10">
        <v>2022</v>
      </c>
      <c r="R113" s="39"/>
      <c r="S113" s="27"/>
    </row>
    <row r="114" spans="1:19" ht="24.95" customHeight="1" x14ac:dyDescent="0.25">
      <c r="A114" s="11">
        <v>105</v>
      </c>
      <c r="B114" s="28" t="s">
        <v>322</v>
      </c>
      <c r="C114" s="11" t="s">
        <v>144</v>
      </c>
      <c r="D114" s="24">
        <v>3.0000000000000001E-3</v>
      </c>
      <c r="E114" s="24">
        <v>2.9199999999999999E-3</v>
      </c>
      <c r="F114" s="12">
        <v>0</v>
      </c>
      <c r="G114" s="11">
        <v>0.4</v>
      </c>
      <c r="H114" s="10" t="s">
        <v>171</v>
      </c>
      <c r="I114" s="14" t="s">
        <v>315</v>
      </c>
      <c r="J114" s="10" t="s">
        <v>21</v>
      </c>
      <c r="K114" s="15">
        <v>8523590</v>
      </c>
      <c r="L114" s="32">
        <v>44425</v>
      </c>
      <c r="M114" s="35">
        <f t="shared" si="0"/>
        <v>44790</v>
      </c>
      <c r="N114" s="16">
        <v>8523590</v>
      </c>
      <c r="O114" s="32">
        <v>44521</v>
      </c>
      <c r="P114" s="10">
        <v>2022</v>
      </c>
      <c r="Q114" s="10">
        <v>2022</v>
      </c>
      <c r="R114" s="39"/>
      <c r="S114" s="27"/>
    </row>
    <row r="115" spans="1:19" ht="24.95" customHeight="1" x14ac:dyDescent="0.25">
      <c r="A115" s="11">
        <v>106</v>
      </c>
      <c r="B115" s="28" t="s">
        <v>323</v>
      </c>
      <c r="C115" s="11" t="s">
        <v>142</v>
      </c>
      <c r="D115" s="24">
        <v>0.36</v>
      </c>
      <c r="E115" s="24">
        <v>0</v>
      </c>
      <c r="F115" s="12">
        <v>0</v>
      </c>
      <c r="G115" s="11">
        <v>20</v>
      </c>
      <c r="H115" s="10" t="s">
        <v>316</v>
      </c>
      <c r="I115" s="14" t="s">
        <v>317</v>
      </c>
      <c r="J115" s="10" t="s">
        <v>21</v>
      </c>
      <c r="K115" s="15">
        <v>8705445</v>
      </c>
      <c r="L115" s="32">
        <v>44501</v>
      </c>
      <c r="M115" s="35">
        <f t="shared" si="0"/>
        <v>44866</v>
      </c>
      <c r="N115" s="16">
        <v>8705445</v>
      </c>
      <c r="O115" s="32">
        <v>44503</v>
      </c>
      <c r="P115" s="10">
        <v>2022</v>
      </c>
      <c r="Q115" s="10">
        <v>2022</v>
      </c>
      <c r="R115" s="39"/>
      <c r="S115" s="27"/>
    </row>
    <row r="116" spans="1:19" ht="24.95" customHeight="1" x14ac:dyDescent="0.25">
      <c r="A116" s="11">
        <v>107</v>
      </c>
      <c r="B116" s="28" t="s">
        <v>324</v>
      </c>
      <c r="C116" s="11" t="s">
        <v>143</v>
      </c>
      <c r="D116" s="24">
        <v>6.0000000000000001E-3</v>
      </c>
      <c r="E116" s="24">
        <v>5.8700000000000002E-3</v>
      </c>
      <c r="F116" s="12">
        <v>0</v>
      </c>
      <c r="G116" s="11">
        <v>0.4</v>
      </c>
      <c r="H116" s="10" t="s">
        <v>318</v>
      </c>
      <c r="I116" s="14" t="s">
        <v>319</v>
      </c>
      <c r="J116" s="10" t="s">
        <v>21</v>
      </c>
      <c r="K116" s="15">
        <v>9060443</v>
      </c>
      <c r="L116" s="32">
        <v>44517</v>
      </c>
      <c r="M116" s="35">
        <f t="shared" si="0"/>
        <v>44882</v>
      </c>
      <c r="N116" s="16">
        <v>9060443</v>
      </c>
      <c r="O116" s="32">
        <v>44522</v>
      </c>
      <c r="P116" s="10">
        <v>2022</v>
      </c>
      <c r="Q116" s="10">
        <v>2022</v>
      </c>
      <c r="R116" s="39"/>
      <c r="S116" s="27"/>
    </row>
    <row r="117" spans="1:19" ht="24.95" customHeight="1" x14ac:dyDescent="0.25">
      <c r="A117" s="11">
        <v>108</v>
      </c>
      <c r="B117" s="28" t="s">
        <v>352</v>
      </c>
      <c r="C117" s="11" t="s">
        <v>142</v>
      </c>
      <c r="D117" s="24">
        <v>0.1</v>
      </c>
      <c r="E117" s="24">
        <v>9.7998000000000002E-2</v>
      </c>
      <c r="F117" s="12">
        <v>0</v>
      </c>
      <c r="G117" s="11">
        <v>0.4</v>
      </c>
      <c r="H117" s="10" t="s">
        <v>361</v>
      </c>
      <c r="I117" s="14" t="s">
        <v>369</v>
      </c>
      <c r="J117" s="10" t="s">
        <v>21</v>
      </c>
      <c r="K117" s="15">
        <v>6508950</v>
      </c>
      <c r="L117" s="32">
        <v>44278</v>
      </c>
      <c r="M117" s="35">
        <v>44643</v>
      </c>
      <c r="N117" s="16">
        <v>6508950</v>
      </c>
      <c r="O117" s="32">
        <v>44552</v>
      </c>
      <c r="P117" s="10">
        <v>2022</v>
      </c>
      <c r="Q117" s="10">
        <v>2022</v>
      </c>
      <c r="R117" s="39"/>
      <c r="S117" s="27"/>
    </row>
    <row r="118" spans="1:19" ht="24.95" customHeight="1" x14ac:dyDescent="0.25">
      <c r="A118" s="11">
        <v>109</v>
      </c>
      <c r="B118" s="28" t="s">
        <v>353</v>
      </c>
      <c r="C118" s="11" t="s">
        <v>143</v>
      </c>
      <c r="D118" s="24">
        <v>9.9000000000000008E-3</v>
      </c>
      <c r="E118" s="24">
        <v>9.6670000000000002E-3</v>
      </c>
      <c r="F118" s="12">
        <v>0</v>
      </c>
      <c r="G118" s="11">
        <v>0.4</v>
      </c>
      <c r="H118" s="10" t="s">
        <v>362</v>
      </c>
      <c r="I118" s="14" t="s">
        <v>370</v>
      </c>
      <c r="J118" s="10" t="s">
        <v>21</v>
      </c>
      <c r="K118" s="15">
        <v>9183372</v>
      </c>
      <c r="L118" s="32">
        <v>44544</v>
      </c>
      <c r="M118" s="35">
        <v>44909</v>
      </c>
      <c r="N118" s="16">
        <v>9183372</v>
      </c>
      <c r="O118" s="32">
        <v>44545</v>
      </c>
      <c r="P118" s="10">
        <v>2022</v>
      </c>
      <c r="Q118" s="10">
        <v>2022</v>
      </c>
      <c r="R118" s="39"/>
      <c r="S118" s="27"/>
    </row>
    <row r="119" spans="1:19" ht="24.95" customHeight="1" x14ac:dyDescent="0.25">
      <c r="A119" s="11">
        <v>110</v>
      </c>
      <c r="B119" s="28" t="s">
        <v>354</v>
      </c>
      <c r="C119" s="11" t="s">
        <v>143</v>
      </c>
      <c r="D119" s="24">
        <v>1.4999999999999999E-2</v>
      </c>
      <c r="E119" s="24">
        <v>1.465E-2</v>
      </c>
      <c r="F119" s="12">
        <v>0</v>
      </c>
      <c r="G119" s="11">
        <v>0.4</v>
      </c>
      <c r="H119" s="10" t="s">
        <v>363</v>
      </c>
      <c r="I119" s="14" t="s">
        <v>371</v>
      </c>
      <c r="J119" s="10" t="s">
        <v>21</v>
      </c>
      <c r="K119" s="15">
        <v>9146523</v>
      </c>
      <c r="L119" s="32">
        <v>44543</v>
      </c>
      <c r="M119" s="35">
        <v>44908</v>
      </c>
      <c r="N119" s="16">
        <v>9146523</v>
      </c>
      <c r="O119" s="32">
        <v>44551</v>
      </c>
      <c r="P119" s="10">
        <v>2022</v>
      </c>
      <c r="Q119" s="10">
        <v>2022</v>
      </c>
      <c r="R119" s="39"/>
      <c r="S119" s="27"/>
    </row>
    <row r="120" spans="1:19" ht="24.95" customHeight="1" x14ac:dyDescent="0.25">
      <c r="A120" s="11">
        <v>111</v>
      </c>
      <c r="B120" s="28" t="s">
        <v>355</v>
      </c>
      <c r="C120" s="11" t="s">
        <v>143</v>
      </c>
      <c r="D120" s="24">
        <v>1.2E-2</v>
      </c>
      <c r="E120" s="24">
        <v>1.1710000000000002E-2</v>
      </c>
      <c r="F120" s="12">
        <v>0</v>
      </c>
      <c r="G120" s="11">
        <v>0.4</v>
      </c>
      <c r="H120" s="10" t="s">
        <v>364</v>
      </c>
      <c r="I120" s="14" t="s">
        <v>372</v>
      </c>
      <c r="J120" s="10" t="s">
        <v>21</v>
      </c>
      <c r="K120" s="15">
        <v>9074950</v>
      </c>
      <c r="L120" s="32">
        <v>44537</v>
      </c>
      <c r="M120" s="35">
        <v>44902</v>
      </c>
      <c r="N120" s="16">
        <v>9074950</v>
      </c>
      <c r="O120" s="32">
        <v>44551</v>
      </c>
      <c r="P120" s="10">
        <v>2022</v>
      </c>
      <c r="Q120" s="10">
        <v>2022</v>
      </c>
      <c r="R120" s="39"/>
      <c r="S120" s="27"/>
    </row>
    <row r="121" spans="1:19" ht="24.95" customHeight="1" x14ac:dyDescent="0.25">
      <c r="A121" s="11">
        <v>112</v>
      </c>
      <c r="B121" s="28" t="s">
        <v>356</v>
      </c>
      <c r="C121" s="11" t="s">
        <v>143</v>
      </c>
      <c r="D121" s="24">
        <v>1.2999999999999999E-2</v>
      </c>
      <c r="E121" s="24">
        <v>1.2240000000000001E-2</v>
      </c>
      <c r="F121" s="12">
        <v>0</v>
      </c>
      <c r="G121" s="11">
        <v>0.4</v>
      </c>
      <c r="H121" s="10" t="s">
        <v>365</v>
      </c>
      <c r="I121" s="14" t="s">
        <v>373</v>
      </c>
      <c r="J121" s="10" t="s">
        <v>21</v>
      </c>
      <c r="K121" s="15">
        <v>8916575</v>
      </c>
      <c r="L121" s="32">
        <v>44505</v>
      </c>
      <c r="M121" s="35">
        <v>44870</v>
      </c>
      <c r="N121" s="16">
        <v>8916575</v>
      </c>
      <c r="O121" s="32">
        <v>44532</v>
      </c>
      <c r="P121" s="10">
        <v>2022</v>
      </c>
      <c r="Q121" s="10">
        <v>2022</v>
      </c>
      <c r="R121" s="39"/>
      <c r="S121" s="27"/>
    </row>
    <row r="122" spans="1:19" ht="24.95" customHeight="1" x14ac:dyDescent="0.25">
      <c r="A122" s="11">
        <v>113</v>
      </c>
      <c r="B122" s="28" t="s">
        <v>357</v>
      </c>
      <c r="C122" s="11" t="s">
        <v>143</v>
      </c>
      <c r="D122" s="24">
        <v>0.01</v>
      </c>
      <c r="E122" s="24">
        <v>9.6999999999999986E-3</v>
      </c>
      <c r="F122" s="12">
        <v>0</v>
      </c>
      <c r="G122" s="11">
        <v>0.4</v>
      </c>
      <c r="H122" s="10" t="s">
        <v>366</v>
      </c>
      <c r="I122" s="14" t="s">
        <v>374</v>
      </c>
      <c r="J122" s="10" t="s">
        <v>21</v>
      </c>
      <c r="K122" s="15">
        <v>8893770</v>
      </c>
      <c r="L122" s="32">
        <v>44495</v>
      </c>
      <c r="M122" s="35">
        <v>44860</v>
      </c>
      <c r="N122" s="16">
        <v>8893770</v>
      </c>
      <c r="O122" s="32">
        <v>44532</v>
      </c>
      <c r="P122" s="10">
        <v>2022</v>
      </c>
      <c r="Q122" s="10">
        <v>2022</v>
      </c>
      <c r="R122" s="39"/>
      <c r="S122" s="27"/>
    </row>
    <row r="123" spans="1:19" ht="24.95" customHeight="1" x14ac:dyDescent="0.25">
      <c r="A123" s="11">
        <v>114</v>
      </c>
      <c r="B123" s="28" t="s">
        <v>358</v>
      </c>
      <c r="C123" s="11" t="s">
        <v>145</v>
      </c>
      <c r="D123" s="24">
        <v>9.9000000000000008E-3</v>
      </c>
      <c r="E123" s="24">
        <v>9.692000000000001E-3</v>
      </c>
      <c r="F123" s="12">
        <v>0</v>
      </c>
      <c r="G123" s="11">
        <v>0.4</v>
      </c>
      <c r="H123" s="10" t="s">
        <v>367</v>
      </c>
      <c r="I123" s="14" t="s">
        <v>375</v>
      </c>
      <c r="J123" s="10" t="s">
        <v>21</v>
      </c>
      <c r="K123" s="15">
        <v>8600991</v>
      </c>
      <c r="L123" s="32">
        <v>44526</v>
      </c>
      <c r="M123" s="35">
        <v>44891</v>
      </c>
      <c r="N123" s="16">
        <v>8600991</v>
      </c>
      <c r="O123" s="32">
        <v>44560</v>
      </c>
      <c r="P123" s="10">
        <v>2022</v>
      </c>
      <c r="Q123" s="10">
        <v>2022</v>
      </c>
      <c r="R123" s="39"/>
      <c r="S123" s="27"/>
    </row>
    <row r="124" spans="1:19" ht="24.95" customHeight="1" x14ac:dyDescent="0.25">
      <c r="A124" s="11">
        <v>115</v>
      </c>
      <c r="B124" s="28" t="s">
        <v>359</v>
      </c>
      <c r="C124" s="11" t="s">
        <v>145</v>
      </c>
      <c r="D124" s="24">
        <v>5.0000000000000001E-3</v>
      </c>
      <c r="E124" s="24">
        <v>4.8899999999999994E-3</v>
      </c>
      <c r="F124" s="12">
        <v>0</v>
      </c>
      <c r="G124" s="11">
        <v>0.4</v>
      </c>
      <c r="H124" s="10" t="s">
        <v>367</v>
      </c>
      <c r="I124" s="14" t="s">
        <v>376</v>
      </c>
      <c r="J124" s="10" t="s">
        <v>21</v>
      </c>
      <c r="K124" s="15">
        <v>8602093</v>
      </c>
      <c r="L124" s="32">
        <v>44526</v>
      </c>
      <c r="M124" s="35">
        <v>44891</v>
      </c>
      <c r="N124" s="16">
        <v>8602093</v>
      </c>
      <c r="O124" s="32">
        <v>44560</v>
      </c>
      <c r="P124" s="10">
        <v>2022</v>
      </c>
      <c r="Q124" s="10">
        <v>2022</v>
      </c>
      <c r="R124" s="39"/>
      <c r="S124" s="27"/>
    </row>
    <row r="125" spans="1:19" ht="24.95" customHeight="1" x14ac:dyDescent="0.25">
      <c r="A125" s="11">
        <v>116</v>
      </c>
      <c r="B125" s="28" t="s">
        <v>360</v>
      </c>
      <c r="C125" s="11" t="s">
        <v>142</v>
      </c>
      <c r="D125" s="24">
        <v>1.4999999999999999E-2</v>
      </c>
      <c r="E125" s="24">
        <v>1.4699E-2</v>
      </c>
      <c r="F125" s="12">
        <v>0</v>
      </c>
      <c r="G125" s="11">
        <v>0.4</v>
      </c>
      <c r="H125" s="10" t="s">
        <v>368</v>
      </c>
      <c r="I125" s="14" t="s">
        <v>377</v>
      </c>
      <c r="J125" s="10" t="s">
        <v>21</v>
      </c>
      <c r="K125" s="15">
        <v>7047227</v>
      </c>
      <c r="L125" s="32">
        <v>44306</v>
      </c>
      <c r="M125" s="35">
        <v>44671</v>
      </c>
      <c r="N125" s="16">
        <v>7047227</v>
      </c>
      <c r="O125" s="32">
        <v>44551</v>
      </c>
      <c r="P125" s="10">
        <v>2022</v>
      </c>
      <c r="Q125" s="10">
        <v>2022</v>
      </c>
      <c r="R125" s="39"/>
      <c r="S125" s="27"/>
    </row>
    <row r="126" spans="1:19" ht="24.95" customHeight="1" x14ac:dyDescent="0.25">
      <c r="A126" s="11">
        <v>117</v>
      </c>
      <c r="B126" s="28" t="s">
        <v>380</v>
      </c>
      <c r="C126" s="11" t="s">
        <v>142</v>
      </c>
      <c r="D126" s="24">
        <v>0.12</v>
      </c>
      <c r="E126" s="24">
        <v>0.11755</v>
      </c>
      <c r="F126" s="12">
        <v>0</v>
      </c>
      <c r="G126" s="11">
        <v>10</v>
      </c>
      <c r="H126" s="10" t="s">
        <v>381</v>
      </c>
      <c r="I126" s="14" t="s">
        <v>382</v>
      </c>
      <c r="J126" s="10" t="s">
        <v>21</v>
      </c>
      <c r="K126" s="15">
        <v>6412085</v>
      </c>
      <c r="L126" s="32">
        <v>44117</v>
      </c>
      <c r="M126" s="35">
        <v>44847</v>
      </c>
      <c r="N126" s="16">
        <v>6412085</v>
      </c>
      <c r="O126" s="32">
        <v>44231</v>
      </c>
      <c r="P126" s="10">
        <v>2022</v>
      </c>
      <c r="Q126" s="10">
        <v>2022</v>
      </c>
      <c r="R126" s="39"/>
      <c r="S126" s="27"/>
    </row>
    <row r="127" spans="1:19" s="27" customFormat="1" ht="32.25" customHeight="1" x14ac:dyDescent="0.25">
      <c r="A127" s="11">
        <v>118</v>
      </c>
      <c r="B127" s="28" t="s">
        <v>273</v>
      </c>
      <c r="C127" s="23" t="s">
        <v>145</v>
      </c>
      <c r="D127" s="24">
        <v>0.995</v>
      </c>
      <c r="E127" s="24">
        <v>0.96099999999999997</v>
      </c>
      <c r="F127" s="23">
        <v>0</v>
      </c>
      <c r="G127" s="23">
        <v>20</v>
      </c>
      <c r="H127" s="21" t="s">
        <v>138</v>
      </c>
      <c r="I127" s="26" t="s">
        <v>139</v>
      </c>
      <c r="J127" s="21" t="s">
        <v>21</v>
      </c>
      <c r="K127" s="22">
        <v>4079000</v>
      </c>
      <c r="L127" s="33">
        <v>43655</v>
      </c>
      <c r="M127" s="35">
        <v>44020</v>
      </c>
      <c r="N127" s="36">
        <v>4079000</v>
      </c>
      <c r="O127" s="33">
        <v>43970</v>
      </c>
      <c r="P127" s="34">
        <v>44561</v>
      </c>
      <c r="Q127" s="21">
        <v>2021</v>
      </c>
      <c r="R127" s="39"/>
    </row>
    <row r="128" spans="1:19" s="27" customFormat="1" ht="24.95" customHeight="1" x14ac:dyDescent="0.25">
      <c r="A128" s="11">
        <v>119</v>
      </c>
      <c r="B128" s="28" t="s">
        <v>274</v>
      </c>
      <c r="C128" s="23" t="s">
        <v>144</v>
      </c>
      <c r="D128" s="24">
        <v>0.24299999999999999</v>
      </c>
      <c r="E128" s="24">
        <v>0.22819999999999999</v>
      </c>
      <c r="F128" s="23">
        <v>0</v>
      </c>
      <c r="G128" s="23">
        <v>20</v>
      </c>
      <c r="H128" s="21" t="s">
        <v>140</v>
      </c>
      <c r="I128" s="26" t="s">
        <v>141</v>
      </c>
      <c r="J128" s="21" t="s">
        <v>21</v>
      </c>
      <c r="K128" s="22">
        <v>1509990</v>
      </c>
      <c r="L128" s="33">
        <v>43621</v>
      </c>
      <c r="M128" s="35">
        <v>43986</v>
      </c>
      <c r="N128" s="36">
        <v>1509990</v>
      </c>
      <c r="O128" s="33">
        <v>43992</v>
      </c>
      <c r="P128" s="33">
        <v>44544</v>
      </c>
      <c r="Q128" s="21">
        <v>2021</v>
      </c>
      <c r="R128" s="39"/>
    </row>
    <row r="129" spans="1:18" s="27" customFormat="1" ht="24.95" customHeight="1" x14ac:dyDescent="0.25">
      <c r="A129" s="11">
        <v>120</v>
      </c>
      <c r="B129" s="28" t="s">
        <v>153</v>
      </c>
      <c r="C129" s="23" t="s">
        <v>145</v>
      </c>
      <c r="D129" s="24">
        <v>21.984000000000002</v>
      </c>
      <c r="E129" s="24">
        <v>18.61</v>
      </c>
      <c r="F129" s="23">
        <v>0</v>
      </c>
      <c r="G129" s="23">
        <v>110</v>
      </c>
      <c r="H129" s="21" t="s">
        <v>154</v>
      </c>
      <c r="I129" s="26" t="s">
        <v>155</v>
      </c>
      <c r="J129" s="21" t="s">
        <v>21</v>
      </c>
      <c r="K129" s="23">
        <v>24</v>
      </c>
      <c r="L129" s="33">
        <v>41107</v>
      </c>
      <c r="M129" s="35">
        <f>L129+365</f>
        <v>41472</v>
      </c>
      <c r="N129" s="21">
        <v>21</v>
      </c>
      <c r="O129" s="33">
        <v>41131</v>
      </c>
      <c r="P129" s="21"/>
      <c r="Q129" s="33">
        <v>41578</v>
      </c>
      <c r="R129" s="39"/>
    </row>
  </sheetData>
  <conditionalFormatting sqref="K1:K8 K10:K1048576">
    <cfRule type="duplicateValues" dxfId="2" priority="4"/>
  </conditionalFormatting>
  <conditionalFormatting sqref="N1:N8 N127:N1048576 N10:N125">
    <cfRule type="duplicateValues" dxfId="1" priority="3"/>
  </conditionalFormatting>
  <conditionalFormatting sqref="N126">
    <cfRule type="duplicateValues" dxfId="0" priority="1"/>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Bijnea Claudia (E-Distributie Muntenia)</cp:lastModifiedBy>
  <dcterms:created xsi:type="dcterms:W3CDTF">2021-07-19T14:48:09Z</dcterms:created>
  <dcterms:modified xsi:type="dcterms:W3CDTF">2022-02-07T10:16:33Z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2022-02-07T10:16:33Z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b0fbc495-6a87-4f8e-b2f0-99f116ad88bd</vt:lpwstr>
  </property>
  <property fmtid="{D5CDD505-2E9C-101B-9397-08002B2CF9AE}" pid="8" name="MSIP_Label_797ad33d-ed35-43c0-b526-22bc83c17deb_ContentBits">
    <vt:lpwstr>1</vt:lpwstr>
  </property>
</Properties>
</file>