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11. noiembrie 2021\portal e-distributie\EDB\"/>
    </mc:Choice>
  </mc:AlternateContent>
  <xr:revisionPtr revIDLastSave="0" documentId="13_ncr:1_{0337281B-63C7-4B0C-913A-14BE8149D862}"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Sheet1!$A$8:$T$8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1" l="1"/>
  <c r="M120" i="1"/>
  <c r="M121" i="1"/>
  <c r="M122" i="1"/>
  <c r="M123" i="1"/>
  <c r="M124" i="1"/>
  <c r="M125" i="1"/>
  <c r="M126" i="1"/>
  <c r="M127" i="1"/>
  <c r="M128" i="1"/>
  <c r="M118" i="1"/>
  <c r="M131" i="1" l="1"/>
</calcChain>
</file>

<file path=xl/sharedStrings.xml><?xml version="1.0" encoding="utf-8"?>
<sst xmlns="http://schemas.openxmlformats.org/spreadsheetml/2006/main" count="634" uniqueCount="393">
  <si>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</si>
  <si>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</si>
  <si>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</si>
  <si>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</si>
  <si>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</si>
  <si>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</si>
  <si>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</si>
  <si>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</si>
  <si>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</si>
  <si>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</si>
  <si>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</si>
  <si>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</si>
  <si>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</si>
  <si>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</si>
  <si>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</si>
  <si>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</si>
  <si>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</si>
  <si>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</si>
  <si>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</si>
  <si>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</si>
  <si>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 2579 AGROMEC CHITILA</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</si>
  <si>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</si>
  <si>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</si>
  <si>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</si>
  <si>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</si>
  <si>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</si>
  <si>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</si>
  <si>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</si>
  <si>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</si>
  <si>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</si>
  <si>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</si>
  <si>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</si>
  <si>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</si>
  <si>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</si>
  <si>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</si>
  <si>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</si>
  <si>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</si>
  <si>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</si>
  <si>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</si>
  <si>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</si>
  <si>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</si>
  <si>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</si>
  <si>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</si>
  <si>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</si>
  <si>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</si>
  <si>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</si>
  <si>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</si>
  <si>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</si>
  <si>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</si>
  <si>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</si>
  <si>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</si>
  <si>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</si>
  <si>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</si>
  <si>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</si>
  <si>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</si>
  <si>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</si>
  <si>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</si>
  <si>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</si>
  <si>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</si>
  <si>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</si>
  <si>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</si>
  <si>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</si>
  <si>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</si>
  <si>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</si>
  <si>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</si>
  <si>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</si>
  <si>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</si>
  <si>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</si>
  <si>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</si>
  <si>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</si>
  <si>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S20 NR.7 IURT-I.U.R.T. LUGOJ TM</t>
  </si>
  <si>
    <t>Conf. CER RO005E513709504 / 2 din 04/08/2020 utilizatorul Dedeman SRL este alimentat din T 5194, racordat la LES 20 kV IURT 7, alimentat din Statia 110/20 KV IURT Lugoj , avand  Puterea maxima simultana ce poate fi absorbita: 434,78kVA /400kW. a) punctul de racordare este stabilit la nivelul de tensiune 20 kV, la LES 20 kV nr.7 IURT-statia IURT, - (capacitatile energetice, proprietate a operatorului de retea, la care este racordat utilizatorul); b) instalatia de racordare: punct de conexiune 20 kV (T 5194 Dedeman) cu doua compartimente (de racordare si utilizator), inseriat in LES 20 kV nr.7 IURT, din statia 110/20 kV IURT. - Echiparea compartimentului de racordare al punctului de conexiune 20 kV cu doua celule de linie motorizate 24 kV, 400A, 12,5 kA cu separator de sarcina in SF6 si CLP, o celula de masura cu 2xTT si 2xTC si loc pentru inca o celula de linie ;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Contorul se va amplasa intr-o nisa cu posibilitate de sigilare si de citire din exterior (structura grupului de masurare a energiei electrice, inclusiv caracteristicile tehnice minime ale echipamentelor de masurare); e) punctul de delimitare a instalatiilor este stabilit la nivelul de tensiune 20 kV, la capetele terminale LES MT plecare din compartimentul de racordare spre compartimentul consumatorului, - (elementul fizic unde se face delimitarea); elementele mentionate sunt in proprietatea UTILIZATOR (dupa caz, proprietar este utilizatorul sau operatorul de retea).-Tinand seama de situatia energetice existenta si de solicitarea utilizatorului Dedeman SRL, sunt necesare a fi realizate urmatoarele lucrari: - inlocuire contor existent in T5194 Dedeman cu un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 5194 Dedeman - punctul de delimitare: este stabilit la nivel de tensiune 20 kV, la capetele terminale de racordare ale cablului din celula de masura MT, plecare din compartimentul de racordare spre compartimentul utilizatorului - punctul comun de cuplare: la 20 kV, in compartimentul de racordare din punctul de conexiune proiectat, realizat prin grija utilizatorului - punctul de masura: este stabilit la nivelul de 20 kV, in compartimentul E-Distributie Banat din punctul de conexiune. Lucrari ce se realizeaza prin grija utilizatorului: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</si>
  <si>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CB.4-AZUR TM</t>
  </si>
  <si>
    <t>-.Conf. CER RO005E511728019/1 din data de 14.10.2015 - utilizatorul RA OL SRL este racordat la SEN prin P1399 alimentat prin LES 10 kV nr. 8 Azur avand punctul de racordare este stabilit la nivelul de tensiune 10 kV, la P1399, punctul de masurare la nivelul de tensiune 10 kV,  prin  contor electronic trifazat existent in montaj indirect cu TT 10/0,1kV si Tc 50/5A si  punctul de delimitare a instalatiilor este stabilit la nivelul de tensiune 10 kV, conform conventiei de exploatare. Conform Conventiei de exploatare delimitarea de gestiune intre instalatiile E-Distributie Banat SA si instalatiile utilizatorului (RA OL SRL) este la papucii de racordare a LES 10 kV nr. 28 Victoria si LES 10 kV nr. 8 Azur in celulele MT din statiile 110/10 kV Victoria respectiv Azur. In consecinta atat LES 10 kV nr.28 Victoria cat si LES 10 kV nr.8 Azur nu sunt in gestiunea E-Distributie Banat SA. Prin cererea de racordare depusa, utilizatorul doreste racordarea panourilor fotovoltaice in instalatia de utilizare pe bara de 0,4 kV, cu debitarea in sistem a puterii produse in reteaua de distributie. Conform FS nr.7137/2020 pentru racordarea la SEN a centralei fotovoltaice a RA OL SRL montata pe acoperisul cladirii cu debitare in sistem sunt necesare urmatoarele lucrari: I. Lucrari pe tarif de racordare, conform Ordinului ANRE nr. 59/2013 cu modificarile si completarile ulterioare: - sectionare LES 10 kV nr.4 Azur pe str. Podeanu si mansonare cu LES 20 kV (cu functionare la 10 kV) proiectat; - pozare 2xLES 20 kV (cu functionare la 10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2x25 m, intre mansoanele proiectate si PC 20 kV amplasat pe terenul beneficiarului. 1. Punct de Conexiune amplasat pe terenul beneficiarului inseriat in LES 10 kV nr.4 Azur intre statia 110/10 kV Azur si PT 1106, care se va echipa cu: - doua celule de linie motorizate 24 kV, 630 A, 16 kA cu separator de sarcină în SF6 conf. DY803/2- LE ed. 3 - o celula de masura conf. DY803M/4-1UT cu separator si grup de masura format din doua transformatoare de tensiune 10/0,1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Instalaţia de racordare conţine echipamentele de manevră şi secţionare ale E-Distributie Banat SA. - montare termo higrostat cf. FT169MAT-ED.01 si a sistemului de incalzire pentru celulele MT cf. FT170MAT-ED.01. - Integrare in telecontrol echipamente din PC 20 kV proiectat prin montarea unui tablou pentru alimentare servicii auxiliare DY 3016 RO, Unitate periferica DX 1215 RO cu doi acumulatori DY 815 RO, modul GSM DX1226RO si antena DN 760, RG-DAT. LES 10 kV nr.28 Victoria si LES 10 kV nr.8 Azur se vor abandona. Contorul pentru decontare va fi finantat de catre E-Distributie Banat. II. Lucrari ce se realizeaza prin grija utilizatorului : - anvelopa PC de 20 kV realizata cu 2 compartimente cu acces separat (compartiment de racordare ptr acces personal E-Distributie Banat SA si compartiment utilizator ptr acces utilizator). Compartimentul de racordare va fi cu actionarea echipamentelor din interior si va avea caracteristici minime echivalente cu cele prevazute in Norma Tehnica Enel Ed. 3; -LES MT de Cu, sect. 95 mmp, L≤ 20 m, intre celula de masura din compartimentul de racordare si celula de sosire din compartimentul utilizatorului; -celula sosire cu intrerupator general automat debrosabil in compartimentul utilizatorului cu urmatoarele protectii: a) protectie generala maximala de curent in trei trepte (la scurtcircuit si suprasarcina); b) protectie homopolară de curent în două trepte, contra punerilor la pământ monofazate, respectiv bifazate (obs curentul capacitiv &lt; 1,6 A); -dispozitivul de interfata in compartimentul utilizatorului, cu urmatoarele protectii: a) protectie maximala de tensiune netemporizata; b) protectie minimala de tensiune temporizata; c) protectie maximala/minimala de frecventa netemporizata; d) protectie homopolara de tensiune temporizata; e)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</si>
  <si>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REDRESORI-FANTANELE AR</t>
  </si>
  <si>
    <t>Din LEA 20kV Fantanele - Redresori prin racord LEA 20kV la PTA 20/0.4kV, 250kVA, nr.3582 (proprietate consumator), cu instalatiile jt existente..In vederea transformarii locului de consum in loc de consum si producere este necesara realizarea urmatoarelor lucrari prin grija si pe cheltuiala operatorului de distributie: - inlocuire contor existent in BMPTi cu un contor electronic trifazat bidirectional, programat cu tarif de producator, in montaj semidirect 3xTC=400/5A; - pentru asigurarea teletransmisiei este necesara montarea unui concentrator la PTA 3582.</t>
  </si>
  <si>
    <t>PTB 10259 GURAHONT</t>
  </si>
  <si>
    <t>Din PTB 20/0.4kV, 400kVA, nr.10259, din cutia suplimentara existenta la PTB prin instalatia de alimentare cu energie electrica existenta..In vederea transformarii locului de consum in loc de consum si producere este necesara realizarea urmatoarelor lucrari prin grija si pe cheltuiala operatorului de distributie: - inlocuire contor existent in cutia separata cu un contor electronic trifazat bidirectional, programat cu tarif de producator, in montaj semidirect 3xTC=400/5A, existenti; - pentru asigurarea teletransmisiei este necesara montarea unui concentrator la PTB 10259.</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</si>
  <si>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</si>
  <si>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</si>
  <si>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</si>
  <si>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</si>
  <si>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</si>
  <si>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</si>
  <si>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</si>
  <si>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</si>
  <si>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</si>
  <si>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</si>
  <si>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</si>
  <si>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</si>
  <si>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</si>
  <si>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</si>
  <si>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</si>
  <si>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</si>
  <si>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</si>
  <si>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</si>
  <si>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</si>
  <si>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</si>
  <si>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</si>
  <si>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</si>
  <si>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</si>
  <si>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</si>
  <si>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</si>
  <si>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</si>
  <si>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</si>
  <si>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</si>
  <si>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</si>
  <si>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</si>
  <si>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</si>
  <si>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</si>
  <si>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</si>
  <si>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</si>
  <si>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</si>
  <si>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</si>
  <si>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</si>
  <si>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</si>
  <si>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</si>
  <si>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</si>
  <si>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</si>
  <si>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</si>
  <si>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PTA 8543 LIPOVA RADNA SCHELA</t>
  </si>
  <si>
    <t>Din PTA 20/0.4kV, 160kVA, nr.8543, din LEA 0.4kV prin bransament monofazic aerian la BMPm cu contor electronic monofazat existent, lucrari realizate conform Certificatului de racordare nr. RO005E520829560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8543.</t>
  </si>
  <si>
    <t>PTA 10050 CERMEI</t>
  </si>
  <si>
    <t>Din PTA 20/0.4kV, 250kVA, nr.10050, din CD a PTA prin coloana la BMPTi-160A cu contor electronic trifazat bidirectional existent, in montaj semidirect 3xTC=150/5A, lucrari realizate conform ATR 05300349 / 16.12.2019 si CER nr.RO005E522045618/2 din 05.05.2020..In vederea transformarii locului de consum in loc de consum si producere este necesara realizarea urmatoarelor lucrari prin grija si pe cheltuiala operatorului de distributie: - programare contor existent in BMPTi cu tarif de producator; - pentru asigurarea teletransmisiei este necesara montarea unui concentrator la PTA 10050.</t>
  </si>
  <si>
    <t>S20 NR.8-DUMBRAVITA TM</t>
  </si>
  <si>
    <t>Conf. CER RO005E513089864/1 din 11/02/2015 utilizatorul Dedeman SRL este alimentat din T 51967, racordat la LES 20kV Nr. 8, alimentat din Statia 110/20 Dumbravita.  Puterea maxima simultana ce poate fi absorbita: 397,83 kVA/366 kW. a) punctul de racordare este stabilit la nivelul de tensiune 20 kV, la LES 20kV nr. 8 Dumbravita; b) instalatia de racordare: consta intr-un punct de conexiune 20kV (T 51967 Dedeman) cu doua compartimente (de racordare si utilizator), inseriat in LES 20kV nr.8 Dumbravita. Lucrari realizate prin grija consumatorului: - Punct de conexiune cu doua compartimente, unul pentru instalatiile electrice din gestiunea Operatorului si unul pentru instalatiile electrice ale consumatorului; c) punctul de masurare este stabilit la nivelul de tensiune 20kV, in Celula de masura -PT; d) masurarea energiei electrice se realizeaza prin contor electronic trifazat de energie electrica activa si reactiva cl 0,5s cu curba de sarcina, interfata de comunicatie RS 232 si cutie de comunicatie GSM, in montaj indirect prin 3xTC 20/5A cl 0,5 si 2xTT 20/0,1kV cl 0,5 din celula de masura . e) punctul de delimitare: este stabilit la nivel de tensiune 20kV,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Dedeman SRL, pentru sunt necesare a fi realizate urmatoarele : - inlocuire contorul existent in T51967 Dedeman cu un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</si>
  <si>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T2236 BILED TOP. II</t>
  </si>
  <si>
    <t>Din PT 2236-20/0,4 kV-250 kVA prin intermediul unui bransament trifazat existent AL 4x16mmp 10m la BMPT existent.Necesar inlocuirea intrerupatorului existent cu un întrerupator tetrapolar de 32A in BMPT-ul 32A existent si montarea unui contor electronic trifazat bidirectional (CERT)-</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</si>
  <si>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</si>
  <si>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</si>
  <si>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</si>
  <si>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</si>
  <si>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</si>
  <si>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</si>
  <si>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</si>
  <si>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</si>
  <si>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</si>
  <si>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</si>
  <si>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</si>
  <si>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</si>
  <si>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</si>
  <si>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</si>
  <si>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</si>
  <si>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</si>
  <si>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</si>
  <si>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</si>
  <si>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</si>
  <si>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</si>
  <si>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</si>
  <si>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</si>
  <si>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</si>
  <si>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bransament trifazat existent de tip AL 4x16mmp 17m, BMPT, alimentat din PTA 2579 AGROMEC CHITILA – 20/0,4kV–160kVA-In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10502.</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</si>
  <si>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</si>
  <si>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</si>
  <si>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</si>
  <si>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</si>
  <si>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</si>
  <si>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</si>
  <si>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</si>
  <si>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</si>
  <si>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</si>
  <si>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</si>
  <si>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</si>
  <si>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</si>
  <si>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</si>
  <si>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</si>
  <si>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PTA 10561 REVETIS</t>
  </si>
  <si>
    <t>-Din PTA 20/0.4kV, 160kVA, nr.10561, din LEA 0.4kV prin realizarea urmatoarelor lucrari: 1. Lucrari de realizat in baza tarifului de racordare platit de beneficiar catre E-Distributie Banat SA: - dezafectarea vechii cai de alimentare cu energie electrica si recuperarea contorului monofazat existent; - montare la consumator a unui BMPm-32A standardizat, conform FT-124MAT; - realizare bransament monofazic aerian din LEA 0.4kV la noul BMPm folosind cablu coaxial 16/16mmp in lungime de cca. 50m, pozat pe stalp intermediar existent. 2. Lucrari de realizat prin grija si pe cheltuiala operatorului de distributie: - montare in BMPm a unui contor electronic monofazat bidirectional, programat cu tarif de producator; - pentru asigurarea teletransmisiei este necesara montarea unui concentrator la PTA 10561; 3.Lucrari de realizat prin grija si pe cheltuiala beneficiarului: - realizare priza de pamant la BMPm, in conformitate cu normativele tehnice in vigoare; - realizare legatura electrica la TG consumator.</t>
  </si>
  <si>
    <t>PTB 9414 INEU TC</t>
  </si>
  <si>
    <t>-Din PTB 20/0.4kV, 250kVA, nr.9414 din LEA 0.4kV prin realizarea urmatoarelor lucrari: 1. Lucrari de realizat in baza tarifului de racordare platit de beneficiar catre E-Distributie Banat SA: - dezafectarea vechii cai de alimentare cu energie electrica si recuperarea contorului monofazat existent; - montare pe soclu, la limita de proprietate, a unui BMPm-32A standardizat; - realizare bransament monofazic subteran din LEA 0.4kV la noul BMPm folosind cablu ACYABY 2x16mmp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PTB 9414; 3.Lucrari de realizat prin grija si pe cheltuiala beneficiarului: - realizare priza de pamant la BMPm, in conformitate cu normativele tehnice in vigoare; - realizare legatura electrica la TG consumator.</t>
  </si>
  <si>
    <t>6245 SADOVA VECHE</t>
  </si>
  <si>
    <t>Abonatul are bransament electric si contor electric monofazat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5 metri), din stalpul SE 10, nr 21, de pe circuitul LEA JT aferent PTA 6245, 20/0.4 KV, 160 KVA, ce alimenteaza un BMPM 60, montat pe fatada cladirii, la limita de proprietate, fiind echipat conform FT 124 MAT&lt;(&gt;,&lt;)&gt; disjunctor 32 A . Prin grija si cheltuiala E-Distributie Banat se va monta in BMPT un contor electronic monofazat de tip SMARTMETTER in montaj direct, programat ca producator-consumator. Instalatia de utilizare a solicitantului (priza de pamant de maxim 4 ohmi, precum si calea de curent dintre locul de delimitare si locul de consum al solicitantului) se recomanda a se realiza cu cablu electric avand sectiunea minima de 16 mmp,in lungime de 5 m , pozat inaintea executiei lucrarilor stabilite prin prezentul aviz tehnic de racordare .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</si>
  <si>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T 3007 GLISSANDO</t>
  </si>
  <si>
    <t>Punct de conexiune 3007 Glisando existent, racordat in LEA 20 kV Sipet - Gataia TM, cu masura realizata la medie tensiune cu contor electronic trifazat de energie electrica activa si reactiva, în montaj indirect prin 3xTC 10/5A  si 2xTT 20/0,1 kV, conform certificat de racordare nr. RO005E513138892/1 din data 17.06.2015.-.Lucrari prin grija si pe cheltuiala operatorului de distributie pt transformarea locului de consum in loc de consum si de producere: - inlocuire contor existent cu un contor trifazat bidirectional. </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</si>
  <si>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</si>
  <si>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</si>
  <si>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</si>
  <si>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</si>
  <si>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</si>
  <si>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PTA 3898 FELNAC AGROMEC</t>
  </si>
  <si>
    <t>PTA 1204 SANTUHALM D-S</t>
  </si>
  <si>
    <t>PTA 1156 LUNCA 1 D-P</t>
  </si>
  <si>
    <t>PTA 280 TOPLITA</t>
  </si>
  <si>
    <t>PTZ 3572 VLADIMIRESCU GRUP SCOLAR</t>
  </si>
  <si>
    <t>T 1788</t>
  </si>
  <si>
    <t>T2218 SANANDREI TIGANI</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</si>
  <si>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</si>
  <si>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</si>
  <si>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</si>
  <si>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</si>
  <si>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</si>
  <si>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</si>
  <si>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</si>
  <si>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</si>
  <si>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</si>
  <si>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PTA 153 HASDAT</t>
  </si>
  <si>
    <t>S20 NR.7 REAL-FRATELIA TM</t>
  </si>
  <si>
    <t>A20 GHIRODA-PADUREA VERDE TM</t>
  </si>
  <si>
    <t>PTA 3633 HORIA AVICOLA SAN ROBERTO</t>
  </si>
  <si>
    <t>A20 PARC VICOL-TOPLET RE</t>
  </si>
  <si>
    <t>A20 GHILAD-FRATELIA TM</t>
  </si>
  <si>
    <t>A20 SICULA-PINCOTA AR</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</si>
  <si>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</si>
  <si>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</si>
  <si>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</si>
  <si>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</si>
  <si>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</si>
  <si>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</si>
  <si>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</si>
  <si>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Conf. CER RO005E511647390 / 1 din 02.04.2016 utilizatorul  este alimentat din T1788 - 20/0,4 kV - 630 kVA, printr-un racord trifazat de alimentare cu energie electrica, cu masura realizata cu contor electronic trifazat existent in montaj semidirect cu TC 200/5A .-.Necesar inlocuire contor existent cu un contor electronic trifazat bidirectional prin grija si pe cheltuiala E-Distributie Bnat SA. Alimentarea serviciilor proprii Pmax.abs = 0,002 kW / 0,00217 kVA se realizeaza pe aceeasi cale pe care se evacueaza puterea produsa.</t>
  </si>
  <si>
    <t>Din T2218 SANANDREI TIGANI prin bransament trifazat existent la BMPT existent.Nu este cazulInlocuire contor</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</si>
  <si>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</si>
  <si>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</si>
  <si>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</si>
  <si>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</si>
  <si>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</si>
  <si>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</si>
  <si>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</si>
  <si>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</si>
  <si>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</si>
  <si>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</si>
  <si>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</si>
  <si>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</si>
  <si>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</si>
  <si>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</si>
  <si>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LEA 20kV Pancota - Sicula, prin racorduri LEA si LES 20kV la PTZ 20/0.4kV-800kVA, nr.10170 (proprietate terti) si instalatiile jt existente, lucrari realizate conform ATR 5245/06.09.2000. Punctul de delimitare a instalatiilor este la LEA 20kV Pancota-Sicula, la clemele racordare derivatie. Masura energiei electrice este realizata in PTZ, la joasa tensiune, prin grup masura compus din contor electronic trifazat, in montaj semidirect, 3xTC=1000/5A. Elemente pierderi intre pucntul de delimitare si masura: - racord LEA 20kV OL-Al 3x85/8mmp cca. 140m, - LES 20kV Al 3x150mmp cca. 10m, - trafo 20/0.4kV - 800kVA, - coloana trafo..In vederea transformarii locului de consum in loc de consum si producere este necesara realizarea urmatoarelor lucrari prin grija si pe cheltuiala operatorului de distributie: - refacere grup masura energie electrica existent in PTZ prin inlocuirea contorului cu un contor electronic trifazat bidirectional, programat cu tarif de producator, in montaj semidirect 3xTC=1000/5A, existenti; - pentru asigurarea teletransmisiei este necesara montarea unui concentrator la PTZ 10170.</t>
  </si>
  <si>
    <t>TIMIS</t>
  </si>
  <si>
    <t>ARAD</t>
  </si>
  <si>
    <t>HUNEDOARA</t>
  </si>
  <si>
    <t>CARAS-SEVERIN</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</si>
  <si>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</si>
  <si>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</si>
  <si>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3847 ALUNIS SOC. AGRICOLA</t>
  </si>
  <si>
    <t>-In vederea transformarii locului de consum in loc de consum si producere este necesara realizarea urmatoarelor lucrari: 1. Lucrari finantate in baza prevederilor Ord. ANRE 17/2021: - dezafectarea vechii cai de alimentare cu energie electrica si recuperarea contorului trifazat in montaj semidirect (TC=150/5A), existent; - montare pe stalpul PTA a unei cutii rasina sintetica pentru postul de transformare pe stalp, conform DY 3018RO, echipata cu intrerupator tetrapolar automat I=250A, conform DY 3101RO si realizare coloana trafo, folosind cablu Al 3x150+95N, conform DC 4146RO, in lungime de cca. 6m, pozata in tub protectie; - realizare coloana jt intre intrerupatorul tetrapolar automat si BMPTi, folosind cablu Al 3x150+95N in lungime de cca. 6m, pozata in tub protectie; 2. Lucrari de realizat prin grija si pe cheltuiala operatorului de distributie: - montare pe soclu, langa stalpul PTA, a unui BMPTi-200A/3P/C, echipat cu 3xTC=200/5A; - montare in noul BMPTi aunui contor electronic trifazat bidirectional, in montaj semidirect 3xTC=200/5A, si programarea sa cu tarif producator; - montare concentrator la PTA 3847; 3. Lucrari de realizat prin grija si pe cheltuiala beneficiarului: - priza de pamant a BMPTi; - realizare coloana jt al TG..</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</si>
  <si>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</si>
  <si>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</si>
  <si>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</si>
  <si>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</si>
  <si>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</si>
  <si>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</si>
  <si>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</si>
  <si>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</si>
  <si>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</si>
  <si>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</si>
  <si>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</si>
  <si>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</si>
  <si>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</si>
  <si>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</si>
  <si>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</si>
  <si>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</si>
  <si>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</si>
  <si>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</si>
  <si>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</si>
  <si>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</si>
  <si>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</si>
  <si>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</si>
  <si>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</si>
  <si>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</si>
  <si>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</si>
  <si>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</si>
  <si>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</si>
  <si>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</si>
  <si>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LUGOJ, Strada TIMISORII, nr. 139-141</t>
  </si>
  <si>
    <t>TIMISOARA, Strada Paunescu-Podeanu Aurel, profesor, nr. 146 B</t>
  </si>
  <si>
    <t>VLADIMIRESCU, Strada Garii, nr. FN</t>
  </si>
  <si>
    <t>GURAHONT, Strada Garii, nr. 1</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</si>
  <si>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</si>
  <si>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</si>
  <si>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</si>
  <si>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</si>
  <si>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</si>
  <si>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</si>
  <si>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</si>
  <si>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</si>
  <si>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</si>
  <si>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</si>
  <si>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</si>
  <si>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</si>
  <si>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</si>
  <si>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</si>
  <si>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</si>
  <si>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</si>
  <si>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</si>
  <si>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</si>
  <si>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</si>
  <si>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</si>
  <si>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</si>
  <si>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</si>
  <si>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LIPOVA, Calea ARDEALULUI, nr. 425A</t>
  </si>
  <si>
    <t>CERMEI, Strada Cermei, nr. 1059</t>
  </si>
  <si>
    <t>TIMISOARA, Strada DIVIZIA 9 CAVALERIE, nr. 66</t>
  </si>
  <si>
    <t>BILED, Strada BILED, nr. 193</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</si>
  <si>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</si>
  <si>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</si>
  <si>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</si>
  <si>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</si>
  <si>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</si>
  <si>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</si>
  <si>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</si>
  <si>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</si>
  <si>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</si>
  <si>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</si>
  <si>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</si>
  <si>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</si>
  <si>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</si>
  <si>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</si>
  <si>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MOSNITA VECHE, Strada MOSNITA VECHE, nr. 263/A</t>
  </si>
  <si>
    <t>MINIS, Strada MINIS, nr. FN</t>
  </si>
  <si>
    <t>REVETIS, Strada Revetis, nr. 112</t>
  </si>
  <si>
    <t>INEU, Strada Sarmanul Dionisie, nr. 7</t>
  </si>
  <si>
    <t>SADOVA VECHE, Strada SADOVA VECHE, nr. 133</t>
  </si>
  <si>
    <t>VOITEG, Strada VOITEG, nr. CF 402292</t>
  </si>
  <si>
    <t>BUTENI, Strada Buteni, nr. 810</t>
  </si>
  <si>
    <t>ALUNIS, Strada ALUNIS, nr. 370</t>
  </si>
  <si>
    <t>CHISINEU-CRIS, Strada INFRATIRII, nr. 70</t>
  </si>
  <si>
    <t>CHISINEU-CRIS, Strada GARII, nr. 9</t>
  </si>
  <si>
    <t>FENES, CF 31362</t>
  </si>
  <si>
    <t>ANINOASA, Str. ANINOASA</t>
  </si>
  <si>
    <t>jud. ARAD, loc. FELNAC, Strada FELNAC, nr. 1024</t>
  </si>
  <si>
    <t>jud. CARAS-SEVERIN, loc. BOCSA, Strada Medresului, nr. 6</t>
  </si>
  <si>
    <t>jud. HUNEDOARA, loc. SANTUHALM, Strada Valea Cernei, nr. 38</t>
  </si>
  <si>
    <t>jud. HUNEDOARA, loc. LUNCA (BAITA), Strada LUNCA, nr. 34</t>
  </si>
  <si>
    <t>jud. HUNEDOARA, loc. TOPLITA, Strada TOPLITA, nr. 97</t>
  </si>
  <si>
    <t>jud. ARAD, loc. VLADIMIRESCU, Strada Garii, nr. 59, ap. 1</t>
  </si>
  <si>
    <t>jud. TIMIS, loc. TOMNATIC, Strada TOMNATIC, nr. 419</t>
  </si>
  <si>
    <t>jud. TIMIS, loc. TIMISOARA, Strada CALEA SAGULUI, nr. 136</t>
  </si>
  <si>
    <t>jud. TIMIS, loc. SANANDREI, Strada RENASTERII, nr. 33</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</si>
  <si>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</si>
  <si>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</si>
  <si>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</si>
  <si>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</si>
  <si>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</si>
  <si>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</si>
  <si>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</si>
  <si>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</si>
  <si>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</si>
  <si>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</si>
  <si>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</si>
  <si>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</si>
  <si>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TIMISOARA, Calea Calea Sagului, nr. DN59</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</si>
  <si>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</si>
  <si>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</si>
  <si>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</si>
  <si>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</si>
  <si>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</si>
  <si>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jud. ARAD, loc. LIVADA, Strada Livada, nr. 823</t>
  </si>
  <si>
    <t>jud. CARAS-SEVERIN, loc. CARANSEBES, Strada TRAIAN DODA, nr. 102</t>
  </si>
  <si>
    <t>jud. CARAS-SEVERIN, loc. CARANSEBES, Strada TRAIAN DODA, nr. 104</t>
  </si>
  <si>
    <t>A20 GIULVAZ-GIULVAZ TM</t>
  </si>
  <si>
    <t>PTA 1312 COLONIE MINTIA D-P</t>
  </si>
  <si>
    <t>A20 CAPAT-BUZIAS TM</t>
  </si>
  <si>
    <t>A20 ROMANESTI-FAGET TM</t>
  </si>
  <si>
    <t>PTB 10786 SFAT SEPREUS</t>
  </si>
  <si>
    <t>PTA 3614 LIVADA COM 2</t>
  </si>
  <si>
    <t>6029 SUBDEAL</t>
  </si>
  <si>
    <t>Bransament electric aerian cu carlig existent, racordat la stalpul nr.73 tip SE4 din LEA JT loc. 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</si>
  <si>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</si>
  <si>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</si>
  <si>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</si>
  <si>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</si>
  <si>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</si>
  <si>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-In vederea transformarii locului de consum in loc de consum si producere este necesara realizarea urmatoarelor lucrari: 1. Lucrari de realizat prin grija si pe cheltuiala operatorului de distributie: - realizare grup masura energie electrica prin montarea in BMPT a unui contor electronic trifazat bidirectional, in montaj direct si programarea sa cu tarif producator; - montare concentrator la PTA 3614; 2. Lucrari finantate conform prevederilor Ord. ANRE 17/2021: - montare la limita de proprietate a unui BMPt-32A standardizat; - dezafectarea vechii cai de alimentare cu energie electrica si recuperarea contorului monofazat existent - pozare cablu ACYABY 4x16mmp, in tub protectie, din LEA 0.4kV la noul BMPT, in lungime de cca. 19m, din care cca. 7m canalizatie; 3. Lucrari de realizat prin grija si pe cheltuiala beneficiarului: - realizare priza de pamant a BMPt, in conformitate cu normativele tehnice in vigoare; - realizare coloana jt la TG beneficiar..</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</si>
  <si>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</si>
  <si>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</si>
  <si>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LEA 20 kV Bocsa Montana</t>
  </si>
  <si>
    <t>S20 NR.5 IURT-I.U.R.T. LUGOJ TM</t>
  </si>
  <si>
    <t>Conf. CER RO005E513841893 din 17/11/2020 utilizatorul Cometex SRL este alimentat din T 5196, racordat la LES 20 kV Nr 5, alimentat din Statia 110/20 kV I.U.R.T si are o putere aprobata  maxima simultan absorbita de 230 kW/250kVA a) punctul de racordare este stabilit la nivelul de tensiune 20 kV, la LES 20 kV nr.5 Iurt (capacitatile energetice, proprietate a operatorului de retea, la care este racordat utilizatorul); b) instalatia de racordare existenta : consta intr-un punct de conexiune 20 kV (T 5196 Altex) cu doua compartimente (de racordare si utilizator), inseriat in LES 20 kV nr. 5 Iurt Lucrari ce se realizeaza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 5196 Cometex este inseriat in LES 20 kV nr.5-Iurt .-Tinand seama de situatia energetice existenta si de solicitarea utilizatorului Cometex SRL,  sunt necesare a fi realizate urmatoarele, pe tarif de racordare: - inlocuire contorul existent in T5196 Cometex cu un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 5196 Cometex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</si>
  <si>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Bransament electric monofazat cu stalp intermediar si cu contorul electric monofazat tip CERM1 amplasat pe casa.Sporul de putere solicitat necesita: - realizarea unui bransament electric trifazat aerian cu stalp intermediar tip SE4 nr. 3, racordat de la stalpul nr.2 de tip SE10 din LEA JT loc. Hasdat, zona lui PTA 153, realizat cu conductor de sectiune 4x16mmpAl, L=1025m si cu BMPT 63A FT-124_MAT montat pe stâlpul nr. 3 tip SE4 amplasat pe terenul solicitantului la limita de proprietate; - se va inlocui contorului electric monofazat existent tip CERM1 cu unul trifazat in montaj direct tip CERT3 programat sa inregistreze energia electrica in ambele sensuri (consumator si producator). - bransamentul monofazat existent se va desfiinta dupa executia branamentului nou trifazat; - alimentarea serviciilor interne Pabs= 0,02 KW se realizeaza pe aceeasi cale pe care se evacueaza puterea produsa de instalatia fotovoltaica.-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</si>
  <si>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</si>
  <si>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</si>
  <si>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PTB 3657 LIVADA CARTIER NOU 1</t>
  </si>
  <si>
    <t>Din PTB 20/0.4kV, 630kVA, nr.3657, din LEA 0.4kV prin bransament trifazic subteran cu BMPT si contor electronic trifazat existent pe fatada imobilului, lucrari realizate conform ATR 57449116 / 14.03.2013 si CER RO005E522314875/1 din data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3657.</t>
  </si>
  <si>
    <t>PTA 9554 PINCOTA</t>
  </si>
  <si>
    <t>Din PTA 20/0.4kV, 250kVA, nr.9554, din LEA 0.4kV prin bransament trifazic subteran la BMPT cu contor electronic trifazat existent pe peretele imobilului..In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9554.</t>
  </si>
  <si>
    <t>PTA 3796 SANPETRU GERMAN COM 1</t>
  </si>
  <si>
    <t>Din PTA 20/0.4kV, 160kVA, nr.3796, din LEA 0.4kV prin bransament trifazic aerian cu BMPT si contor electronic trifazat bidirectional, programat cu tarif producator, loc de producere si consum existent..Sporul de putere pe consum/evacuare solicitat de beneficiar se poate asigura prin instalatia de racordare existenta, nefiind necesare lucrari in amonte de punctul de delimitare.</t>
  </si>
  <si>
    <t>PTA 11044 COM 2 ZIMANDU NOU</t>
  </si>
  <si>
    <t>Din PTA 20/0.4kV, 160kVA, nr.11044, din LEA 0.4kV prin instalatia de racordare existenta. Masura energiei electrice este realizata prin contor electronic trifazat bidirectional in montaj direct, programat cu tarif producator. Loc de consum si producere existent, conform CER RO005E521964774/2 / 13.11.2020..Sporul de putere pe consum/evacuare solicitat de beneficiar se poate asigura prin instalatia de racordare existenta, nefiind necesare lucrari in amonte de punctul de delimitare.</t>
  </si>
  <si>
    <t>PTB 1906 ARAD VISINULUI TC</t>
  </si>
  <si>
    <t>Din PTB 20/0.4kV, nr.1906, din LEA 0.4kV prin bransament trifazic subteran cu BMPT si contor electronic trifazat existent..In vederea transformarii locului de consum in loc de consum / producere si asigurarii sporului de putere solicitat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1906.</t>
  </si>
  <si>
    <t>jud. TIMIS, loc. COLONIA FABRICII, Strada TOMESTI COLONIE, nr. 27A, bl. -, sc. -, et. -, ap. -</t>
  </si>
  <si>
    <t>jud. ARAD, loc. ARAD, Strada Kuncz Aladar, nr. 11, et. Demisol, ap. 4</t>
  </si>
  <si>
    <t>jud. TIMIS, loc. LUGOJ, Strada Timisoarei, nr. 127-129</t>
  </si>
  <si>
    <t>jud. HUNEDOARA, loc. HASDAT, Strada HASDAT, nr. 15</t>
  </si>
  <si>
    <t>jud. TIMIS, loc. STAMORA GERMANA, Strada DN 59, nr. 57, bl. 500 dr</t>
  </si>
  <si>
    <t>jud. ARAD, loc. CERMEI, Strada Cermei, nr. 1037</t>
  </si>
  <si>
    <t>jud. ARAD, loc. LIVADA, Strada Livada, nr. 1159</t>
  </si>
  <si>
    <t>jud. ARAD, loc. PANCOTA, Strada Vasile Goldis, nr. 73</t>
  </si>
  <si>
    <t>jud. ARAD, loc. SANPETRU GERMAN, Strada SINP.GERMAN, nr. 238</t>
  </si>
  <si>
    <t>jud. ARAD, loc. ZIMANDU NOU, Strada ZIMANDU-NOU, nr. 146A, bl. -</t>
  </si>
  <si>
    <t>jud. ARAD, loc. ARAD, Strada Visinului, nr. 94</t>
  </si>
  <si>
    <t>Decembrie</t>
  </si>
  <si>
    <t>Noiembrie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</si>
</sst>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2" xfId="0" applyNumberFormat="1" applyFill="1" applyBorder="1" applyAlignment="1">
      <alignment horizontal="center"/>
    </xf>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0" fontId="0" fillId="0" borderId="0" xfId="0" applyFill="1" applyBorder="1" applyAlignment="1">
      <alignment wrapText="1"/>
    </xf>
    <xf numFmtId="0" fontId="0" fillId="2" borderId="0" xfId="0" applyFill="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1"/>
  <sheetViews>
    <sheetView tabSelected="1" zoomScale="82" zoomScaleNormal="82" workbookViewId="0">
      <selection activeCell="G11" sqref="G11"/>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1.42578125" customWidth="1"/>
    <col min="13" max="13" width="12.7109375" customWidth="1"/>
    <col min="14" max="14" width="11.140625" customWidth="1"/>
    <col min="15" max="15" width="10.7109375" customWidth="1"/>
    <col min="16" max="16" width="36.140625" customWidth="1"/>
    <col min="17" max="17" width="10.5703125" customWidth="1"/>
    <col min="18" max="18" width="33.7109375" style="39" customWidth="1"/>
  </cols>
  <sheetData>
    <row r="1" spans="1:18" ht="15" x14ac:dyDescent="0.25">
      <c r="A1" s="8" t="s">
        <v>145</v>
      </c>
      <c r="B1" s="8"/>
      <c r="C1" s="8"/>
      <c r="D1" s="8"/>
      <c r="E1" s="8"/>
      <c r="F1" s="8"/>
      <c r="G1" s="8"/>
      <c r="H1" s="8"/>
      <c r="I1"/>
    </row>
    <row r="2" spans="1:18" ht="15" x14ac:dyDescent="0.25">
      <c r="A2" s="8" t="s">
        <v>26</v>
      </c>
      <c r="B2" s="8">
        <v>2021</v>
      </c>
      <c r="C2" s="8"/>
      <c r="D2" s="8"/>
      <c r="E2" s="8"/>
      <c r="F2" s="8"/>
      <c r="G2" s="8"/>
      <c r="H2" s="8"/>
      <c r="I2"/>
    </row>
    <row r="3" spans="1:18" ht="15" x14ac:dyDescent="0.25">
      <c r="A3" s="8" t="s">
        <v>146</v>
      </c>
      <c r="B3" s="18" t="s">
        <v>391</v>
      </c>
      <c r="C3" s="8"/>
      <c r="D3" s="8"/>
      <c r="E3" s="8"/>
      <c r="F3" s="8"/>
      <c r="G3" s="8"/>
      <c r="H3" s="8"/>
      <c r="I3"/>
    </row>
    <row r="4" spans="1:18" ht="29.25" customHeight="1" x14ac:dyDescent="0.25">
      <c r="A4" s="17" t="s">
        <v>147</v>
      </c>
      <c r="B4" s="8"/>
      <c r="C4" s="8"/>
      <c r="D4" s="8"/>
      <c r="E4" s="8"/>
      <c r="F4" s="8"/>
      <c r="G4" s="8"/>
      <c r="H4" s="8"/>
      <c r="I4"/>
    </row>
    <row r="5" spans="1:18" ht="15" x14ac:dyDescent="0.25">
      <c r="A5" s="8"/>
      <c r="B5" s="8"/>
      <c r="C5" s="8"/>
      <c r="D5" s="8"/>
      <c r="E5" s="8"/>
      <c r="F5" s="8"/>
      <c r="G5" s="8"/>
      <c r="H5" s="8"/>
      <c r="I5"/>
    </row>
    <row r="6" spans="1:18" ht="15" x14ac:dyDescent="0.25">
      <c r="A6" s="8" t="s">
        <v>148</v>
      </c>
      <c r="B6" s="8"/>
      <c r="C6" s="8"/>
      <c r="D6" s="8"/>
      <c r="E6" s="8"/>
      <c r="F6" s="8"/>
      <c r="G6" s="8"/>
      <c r="H6" s="8"/>
      <c r="I6" s="19" t="s">
        <v>392</v>
      </c>
    </row>
    <row r="7" spans="1:18" ht="24.95" customHeight="1" x14ac:dyDescent="0.25">
      <c r="O7" s="9"/>
    </row>
    <row r="8" spans="1:18" ht="50.25" customHeight="1" x14ac:dyDescent="0.25">
      <c r="A8" s="1" t="s">
        <v>15</v>
      </c>
      <c r="B8" s="2" t="s">
        <v>8</v>
      </c>
      <c r="C8" s="1" t="s">
        <v>0</v>
      </c>
      <c r="D8" s="4" t="s">
        <v>1</v>
      </c>
      <c r="E8" s="4" t="s">
        <v>9</v>
      </c>
      <c r="F8" s="3" t="s">
        <v>174</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29" t="s">
        <v>238</v>
      </c>
      <c r="C10" s="11" t="s">
        <v>160</v>
      </c>
      <c r="D10" s="20">
        <v>24.501000000000001</v>
      </c>
      <c r="E10" s="20">
        <v>23.710979999999999</v>
      </c>
      <c r="F10" s="12">
        <v>0</v>
      </c>
      <c r="G10" s="15">
        <v>110</v>
      </c>
      <c r="H10" s="14" t="s">
        <v>162</v>
      </c>
      <c r="I10" s="14" t="s">
        <v>164</v>
      </c>
      <c r="J10" s="10" t="s">
        <v>22</v>
      </c>
      <c r="K10" s="15">
        <v>4039911</v>
      </c>
      <c r="L10" s="32">
        <v>44246</v>
      </c>
      <c r="M10" s="31">
        <v>44611</v>
      </c>
      <c r="N10" s="10"/>
      <c r="O10" s="10"/>
      <c r="P10" s="10"/>
      <c r="Q10" s="10">
        <v>2023</v>
      </c>
      <c r="R10" s="40"/>
    </row>
    <row r="11" spans="1:18" ht="24.95" customHeight="1" x14ac:dyDescent="0.25">
      <c r="A11" s="11">
        <v>2</v>
      </c>
      <c r="B11" s="29" t="s">
        <v>239</v>
      </c>
      <c r="C11" s="11" t="s">
        <v>161</v>
      </c>
      <c r="D11" s="20">
        <v>21.852</v>
      </c>
      <c r="E11" s="20">
        <v>21.014959999999999</v>
      </c>
      <c r="F11" s="12">
        <v>0</v>
      </c>
      <c r="G11" s="15">
        <v>110</v>
      </c>
      <c r="H11" s="14" t="s">
        <v>163</v>
      </c>
      <c r="I11" s="14" t="s">
        <v>165</v>
      </c>
      <c r="J11" s="10" t="s">
        <v>22</v>
      </c>
      <c r="K11" s="15">
        <v>4939577</v>
      </c>
      <c r="L11" s="32">
        <v>44300</v>
      </c>
      <c r="M11" s="31">
        <v>44665</v>
      </c>
      <c r="N11" s="10"/>
      <c r="O11" s="10"/>
      <c r="P11" s="10"/>
      <c r="Q11" s="10">
        <v>2023</v>
      </c>
      <c r="R11" s="40"/>
    </row>
    <row r="12" spans="1:18" ht="24.95" customHeight="1" x14ac:dyDescent="0.25">
      <c r="A12" s="11">
        <v>3</v>
      </c>
      <c r="B12" s="29" t="s">
        <v>318</v>
      </c>
      <c r="C12" s="11" t="s">
        <v>227</v>
      </c>
      <c r="D12" s="20">
        <v>0.06</v>
      </c>
      <c r="E12" s="20">
        <v>5.8798000000000003E-2</v>
      </c>
      <c r="F12" s="12">
        <v>0</v>
      </c>
      <c r="G12" s="15">
        <v>0.4</v>
      </c>
      <c r="H12" s="14" t="s">
        <v>179</v>
      </c>
      <c r="I12" s="14" t="s">
        <v>203</v>
      </c>
      <c r="J12" s="10" t="s">
        <v>22</v>
      </c>
      <c r="K12" s="15">
        <v>6846651</v>
      </c>
      <c r="L12" s="32">
        <v>44207</v>
      </c>
      <c r="M12" s="31">
        <v>44572</v>
      </c>
      <c r="N12" s="10"/>
      <c r="O12" s="10"/>
      <c r="P12" s="10"/>
      <c r="Q12" s="10">
        <v>2022</v>
      </c>
      <c r="R12" s="40"/>
    </row>
    <row r="13" spans="1:18" ht="45" customHeight="1" x14ac:dyDescent="0.25">
      <c r="A13" s="11">
        <v>4</v>
      </c>
      <c r="B13" s="29" t="s">
        <v>319</v>
      </c>
      <c r="C13" s="11" t="s">
        <v>229</v>
      </c>
      <c r="D13" s="20">
        <v>0.04</v>
      </c>
      <c r="E13" s="20">
        <v>3.8600000000000002E-2</v>
      </c>
      <c r="F13" s="12">
        <v>0</v>
      </c>
      <c r="G13" s="15">
        <v>20</v>
      </c>
      <c r="H13" s="14" t="s">
        <v>364</v>
      </c>
      <c r="I13" s="14" t="s">
        <v>204</v>
      </c>
      <c r="J13" s="10" t="s">
        <v>22</v>
      </c>
      <c r="K13" s="15">
        <v>6701085</v>
      </c>
      <c r="L13" s="32">
        <v>44224</v>
      </c>
      <c r="M13" s="31">
        <v>44589</v>
      </c>
      <c r="N13" s="10"/>
      <c r="O13" s="10"/>
      <c r="P13" s="10"/>
      <c r="Q13" s="10">
        <v>2022</v>
      </c>
      <c r="R13" s="40"/>
    </row>
    <row r="14" spans="1:18" ht="24.95" customHeight="1" x14ac:dyDescent="0.25">
      <c r="A14" s="11">
        <v>5</v>
      </c>
      <c r="B14" s="29" t="s">
        <v>320</v>
      </c>
      <c r="C14" s="11" t="s">
        <v>228</v>
      </c>
      <c r="D14" s="20">
        <v>3.0000000000000001E-3</v>
      </c>
      <c r="E14" s="20">
        <v>2.9199999999999999E-3</v>
      </c>
      <c r="F14" s="12">
        <v>0</v>
      </c>
      <c r="G14" s="15">
        <v>0.23</v>
      </c>
      <c r="H14" s="14" t="s">
        <v>180</v>
      </c>
      <c r="I14" s="14" t="s">
        <v>205</v>
      </c>
      <c r="J14" s="10" t="s">
        <v>22</v>
      </c>
      <c r="K14" s="15">
        <v>6973826</v>
      </c>
      <c r="L14" s="32">
        <v>44229</v>
      </c>
      <c r="M14" s="31">
        <v>44594</v>
      </c>
      <c r="N14" s="10"/>
      <c r="O14" s="10"/>
      <c r="P14" s="10"/>
      <c r="Q14" s="10">
        <v>2022</v>
      </c>
      <c r="R14" s="40"/>
    </row>
    <row r="15" spans="1:18" ht="24.95" customHeight="1" x14ac:dyDescent="0.25">
      <c r="A15" s="11">
        <v>6</v>
      </c>
      <c r="B15" s="29" t="s">
        <v>321</v>
      </c>
      <c r="C15" s="11" t="s">
        <v>228</v>
      </c>
      <c r="D15" s="20">
        <v>3.0000000000000001E-3</v>
      </c>
      <c r="E15" s="20">
        <v>2.9199999999999999E-3</v>
      </c>
      <c r="F15" s="12">
        <v>0</v>
      </c>
      <c r="G15" s="15">
        <v>0.23</v>
      </c>
      <c r="H15" s="38" t="s">
        <v>181</v>
      </c>
      <c r="I15" s="14" t="s">
        <v>206</v>
      </c>
      <c r="J15" s="10" t="s">
        <v>22</v>
      </c>
      <c r="K15" s="15">
        <v>6973385</v>
      </c>
      <c r="L15" s="32">
        <v>44229</v>
      </c>
      <c r="M15" s="31">
        <v>44594</v>
      </c>
      <c r="N15" s="10"/>
      <c r="O15" s="10"/>
      <c r="P15" s="10"/>
      <c r="Q15" s="10">
        <v>2022</v>
      </c>
      <c r="R15" s="40"/>
    </row>
    <row r="16" spans="1:18" ht="24.95" customHeight="1" x14ac:dyDescent="0.25">
      <c r="A16" s="11">
        <v>7</v>
      </c>
      <c r="B16" s="29" t="s">
        <v>322</v>
      </c>
      <c r="C16" s="11" t="s">
        <v>228</v>
      </c>
      <c r="D16" s="20">
        <v>3.0000000000000001E-3</v>
      </c>
      <c r="E16" s="20">
        <v>2.9199999999999999E-3</v>
      </c>
      <c r="F16" s="12">
        <v>0</v>
      </c>
      <c r="G16" s="15">
        <v>0.23</v>
      </c>
      <c r="H16" s="14" t="s">
        <v>182</v>
      </c>
      <c r="I16" s="14" t="s">
        <v>355</v>
      </c>
      <c r="J16" s="10" t="s">
        <v>22</v>
      </c>
      <c r="K16" s="15">
        <v>6974070</v>
      </c>
      <c r="L16" s="32">
        <v>44229</v>
      </c>
      <c r="M16" s="31">
        <v>44594</v>
      </c>
      <c r="N16" s="10"/>
      <c r="O16" s="10"/>
      <c r="P16" s="10"/>
      <c r="Q16" s="10">
        <v>2022</v>
      </c>
      <c r="R16" s="40"/>
    </row>
    <row r="17" spans="1:18" ht="24.95" customHeight="1" x14ac:dyDescent="0.25">
      <c r="A17" s="11">
        <v>8</v>
      </c>
      <c r="B17" s="29" t="s">
        <v>323</v>
      </c>
      <c r="C17" s="11" t="s">
        <v>227</v>
      </c>
      <c r="D17" s="20">
        <v>5.8650000000000004E-3</v>
      </c>
      <c r="E17" s="20">
        <v>5.7469999999999995E-3</v>
      </c>
      <c r="F17" s="12">
        <v>0</v>
      </c>
      <c r="G17" s="15">
        <v>0.4</v>
      </c>
      <c r="H17" s="14" t="s">
        <v>183</v>
      </c>
      <c r="I17" s="14" t="s">
        <v>207</v>
      </c>
      <c r="J17" s="10" t="s">
        <v>22</v>
      </c>
      <c r="K17" s="15">
        <v>7104517</v>
      </c>
      <c r="L17" s="32">
        <v>44259</v>
      </c>
      <c r="M17" s="31">
        <v>44624</v>
      </c>
      <c r="N17" s="10"/>
      <c r="O17" s="10"/>
      <c r="P17" s="10"/>
      <c r="Q17" s="10">
        <v>2022</v>
      </c>
      <c r="R17" s="40"/>
    </row>
    <row r="18" spans="1:18" ht="24.95" customHeight="1" x14ac:dyDescent="0.25">
      <c r="A18" s="11">
        <v>9</v>
      </c>
      <c r="B18" s="29" t="s">
        <v>324</v>
      </c>
      <c r="C18" s="11" t="s">
        <v>226</v>
      </c>
      <c r="D18" s="20">
        <v>8.0000000000000002E-3</v>
      </c>
      <c r="E18" s="20">
        <v>7.8200000000000006E-3</v>
      </c>
      <c r="F18" s="12">
        <v>0</v>
      </c>
      <c r="G18" s="15">
        <v>0.4</v>
      </c>
      <c r="H18" s="14" t="s">
        <v>21</v>
      </c>
      <c r="I18" s="14" t="s">
        <v>208</v>
      </c>
      <c r="J18" s="10" t="s">
        <v>22</v>
      </c>
      <c r="K18" s="15">
        <v>7407058</v>
      </c>
      <c r="L18" s="32">
        <v>44264</v>
      </c>
      <c r="M18" s="31">
        <v>44629</v>
      </c>
      <c r="N18" s="10"/>
      <c r="O18" s="10"/>
      <c r="P18" s="10"/>
      <c r="Q18" s="10">
        <v>2022</v>
      </c>
      <c r="R18" s="40"/>
    </row>
    <row r="19" spans="1:18" ht="24.95" customHeight="1" x14ac:dyDescent="0.25">
      <c r="A19" s="11">
        <v>10</v>
      </c>
      <c r="B19" s="29" t="s">
        <v>325</v>
      </c>
      <c r="C19" s="11" t="s">
        <v>226</v>
      </c>
      <c r="D19" s="20">
        <v>0.1</v>
      </c>
      <c r="E19" s="20">
        <v>9.7998000000000002E-2</v>
      </c>
      <c r="F19" s="12">
        <v>0</v>
      </c>
      <c r="G19" s="15">
        <v>0.4</v>
      </c>
      <c r="H19" s="14" t="s">
        <v>184</v>
      </c>
      <c r="I19" s="14" t="s">
        <v>209</v>
      </c>
      <c r="J19" s="10" t="s">
        <v>22</v>
      </c>
      <c r="K19" s="15">
        <v>6508950</v>
      </c>
      <c r="L19" s="32">
        <v>44278</v>
      </c>
      <c r="M19" s="31">
        <v>44643</v>
      </c>
      <c r="N19" s="10"/>
      <c r="O19" s="10"/>
      <c r="P19" s="10"/>
      <c r="Q19" s="10">
        <v>2022</v>
      </c>
      <c r="R19" s="40"/>
    </row>
    <row r="20" spans="1:18" ht="24.95" customHeight="1" x14ac:dyDescent="0.25">
      <c r="A20" s="11">
        <v>11</v>
      </c>
      <c r="B20" s="29" t="s">
        <v>326</v>
      </c>
      <c r="C20" s="11" t="s">
        <v>226</v>
      </c>
      <c r="D20" s="20">
        <v>1.4999999999999999E-2</v>
      </c>
      <c r="E20" s="20">
        <v>1.4699E-2</v>
      </c>
      <c r="F20" s="12">
        <v>0</v>
      </c>
      <c r="G20" s="15">
        <v>0.4</v>
      </c>
      <c r="H20" s="14" t="s">
        <v>185</v>
      </c>
      <c r="I20" s="14" t="s">
        <v>210</v>
      </c>
      <c r="J20" s="10" t="s">
        <v>22</v>
      </c>
      <c r="K20" s="15">
        <v>7047227</v>
      </c>
      <c r="L20" s="32">
        <v>44306</v>
      </c>
      <c r="M20" s="31">
        <v>44671</v>
      </c>
      <c r="N20" s="10"/>
      <c r="O20" s="10"/>
      <c r="P20" s="10"/>
      <c r="Q20" s="10">
        <v>2022</v>
      </c>
      <c r="R20" s="40"/>
    </row>
    <row r="21" spans="1:18" ht="24.95" customHeight="1" x14ac:dyDescent="0.25">
      <c r="A21" s="11">
        <v>12</v>
      </c>
      <c r="B21" s="29" t="s">
        <v>327</v>
      </c>
      <c r="C21" s="11" t="s">
        <v>226</v>
      </c>
      <c r="D21" s="20">
        <v>0.06</v>
      </c>
      <c r="E21" s="20">
        <v>5.8798000000000003E-2</v>
      </c>
      <c r="F21" s="12">
        <v>0</v>
      </c>
      <c r="G21" s="15">
        <v>20</v>
      </c>
      <c r="H21" s="14" t="s">
        <v>186</v>
      </c>
      <c r="I21" s="14" t="s">
        <v>211</v>
      </c>
      <c r="J21" s="10" t="s">
        <v>22</v>
      </c>
      <c r="K21" s="15">
        <v>7081935</v>
      </c>
      <c r="L21" s="32">
        <v>44334</v>
      </c>
      <c r="M21" s="31">
        <v>44699</v>
      </c>
      <c r="N21" s="10"/>
      <c r="O21" s="10"/>
      <c r="P21" s="10"/>
      <c r="Q21" s="10">
        <v>2022</v>
      </c>
      <c r="R21" s="40"/>
    </row>
    <row r="22" spans="1:18" ht="24.95" customHeight="1" x14ac:dyDescent="0.25">
      <c r="A22" s="11">
        <v>13</v>
      </c>
      <c r="B22" s="29" t="s">
        <v>328</v>
      </c>
      <c r="C22" s="11" t="s">
        <v>228</v>
      </c>
      <c r="D22" s="20">
        <v>3.0000000000000001E-3</v>
      </c>
      <c r="E22" s="20">
        <v>2.9390000000000002E-3</v>
      </c>
      <c r="F22" s="12">
        <v>0</v>
      </c>
      <c r="G22" s="15">
        <v>0.4</v>
      </c>
      <c r="H22" s="14" t="s">
        <v>187</v>
      </c>
      <c r="I22" s="14" t="s">
        <v>212</v>
      </c>
      <c r="J22" s="10" t="s">
        <v>22</v>
      </c>
      <c r="K22" s="15">
        <v>7882292</v>
      </c>
      <c r="L22" s="32">
        <v>44341</v>
      </c>
      <c r="M22" s="31">
        <v>44706</v>
      </c>
      <c r="N22" s="10"/>
      <c r="O22" s="10"/>
      <c r="P22" s="10"/>
      <c r="Q22" s="10">
        <v>2022</v>
      </c>
      <c r="R22" s="40"/>
    </row>
    <row r="23" spans="1:18" ht="24.95" customHeight="1" x14ac:dyDescent="0.25">
      <c r="A23" s="11">
        <v>14</v>
      </c>
      <c r="B23" s="29" t="s">
        <v>329</v>
      </c>
      <c r="C23" s="11" t="s">
        <v>228</v>
      </c>
      <c r="D23" s="20">
        <v>7.1999999999999998E-3</v>
      </c>
      <c r="E23" s="20">
        <v>7.0460000000000002E-3</v>
      </c>
      <c r="F23" s="12">
        <v>0</v>
      </c>
      <c r="G23" s="15">
        <v>0.4</v>
      </c>
      <c r="H23" s="14" t="s">
        <v>188</v>
      </c>
      <c r="I23" s="14" t="s">
        <v>213</v>
      </c>
      <c r="J23" s="10" t="s">
        <v>22</v>
      </c>
      <c r="K23" s="15">
        <v>7830231</v>
      </c>
      <c r="L23" s="32">
        <v>44341</v>
      </c>
      <c r="M23" s="31">
        <v>44706</v>
      </c>
      <c r="N23" s="10"/>
      <c r="O23" s="10"/>
      <c r="P23" s="10"/>
      <c r="Q23" s="10">
        <v>2022</v>
      </c>
      <c r="R23" s="40"/>
    </row>
    <row r="24" spans="1:18" ht="24.95" customHeight="1" x14ac:dyDescent="0.25">
      <c r="A24" s="11">
        <v>15</v>
      </c>
      <c r="B24" s="29" t="s">
        <v>330</v>
      </c>
      <c r="C24" s="11" t="s">
        <v>226</v>
      </c>
      <c r="D24" s="20">
        <v>0.06</v>
      </c>
      <c r="E24" s="20">
        <v>5.8798999999999997E-2</v>
      </c>
      <c r="F24" s="12">
        <v>0</v>
      </c>
      <c r="G24" s="15">
        <v>0.4</v>
      </c>
      <c r="H24" s="14" t="s">
        <v>189</v>
      </c>
      <c r="I24" s="14" t="s">
        <v>214</v>
      </c>
      <c r="J24" s="10" t="s">
        <v>22</v>
      </c>
      <c r="K24" s="15">
        <v>7026548</v>
      </c>
      <c r="L24" s="32">
        <v>44342</v>
      </c>
      <c r="M24" s="31">
        <v>44707</v>
      </c>
      <c r="N24" s="10"/>
      <c r="O24" s="10"/>
      <c r="P24" s="10"/>
      <c r="Q24" s="10">
        <v>2022</v>
      </c>
      <c r="R24" s="40"/>
    </row>
    <row r="25" spans="1:18" ht="24.95" customHeight="1" x14ac:dyDescent="0.25">
      <c r="A25" s="11">
        <v>16</v>
      </c>
      <c r="B25" s="29" t="s">
        <v>331</v>
      </c>
      <c r="C25" s="11" t="s">
        <v>226</v>
      </c>
      <c r="D25" s="20">
        <v>0.1</v>
      </c>
      <c r="E25" s="20">
        <v>9.7998000000000002E-2</v>
      </c>
      <c r="F25" s="12">
        <v>0</v>
      </c>
      <c r="G25" s="15">
        <v>20</v>
      </c>
      <c r="H25" s="14" t="s">
        <v>190</v>
      </c>
      <c r="I25" s="14" t="s">
        <v>215</v>
      </c>
      <c r="J25" s="10" t="s">
        <v>22</v>
      </c>
      <c r="K25" s="15">
        <v>7033246</v>
      </c>
      <c r="L25" s="32">
        <v>44347</v>
      </c>
      <c r="M25" s="31">
        <v>44712</v>
      </c>
      <c r="N25" s="10"/>
      <c r="O25" s="10"/>
      <c r="P25" s="10"/>
      <c r="Q25" s="10">
        <v>2022</v>
      </c>
      <c r="R25" s="40"/>
    </row>
    <row r="26" spans="1:18" ht="24.95" customHeight="1" x14ac:dyDescent="0.25">
      <c r="A26" s="11">
        <v>17</v>
      </c>
      <c r="B26" s="29" t="s">
        <v>332</v>
      </c>
      <c r="C26" s="11" t="s">
        <v>226</v>
      </c>
      <c r="D26" s="20">
        <v>0.1</v>
      </c>
      <c r="E26" s="20">
        <v>9.7998000000000002E-2</v>
      </c>
      <c r="F26" s="12">
        <v>0</v>
      </c>
      <c r="G26" s="15">
        <v>20</v>
      </c>
      <c r="H26" s="14" t="s">
        <v>191</v>
      </c>
      <c r="I26" s="14" t="s">
        <v>216</v>
      </c>
      <c r="J26" s="10" t="s">
        <v>22</v>
      </c>
      <c r="K26" s="15">
        <v>6810710</v>
      </c>
      <c r="L26" s="32">
        <v>44356</v>
      </c>
      <c r="M26" s="31">
        <v>44721</v>
      </c>
      <c r="N26" s="10"/>
      <c r="O26" s="10"/>
      <c r="P26" s="10"/>
      <c r="Q26" s="10">
        <v>2022</v>
      </c>
      <c r="R26" s="40"/>
    </row>
    <row r="27" spans="1:18" ht="24.95" customHeight="1" x14ac:dyDescent="0.25">
      <c r="A27" s="11">
        <v>18</v>
      </c>
      <c r="B27" s="29" t="s">
        <v>333</v>
      </c>
      <c r="C27" s="11" t="s">
        <v>229</v>
      </c>
      <c r="D27" s="20">
        <v>5.6250000000000001E-2</v>
      </c>
      <c r="E27" s="20">
        <v>5.5122999999999998E-2</v>
      </c>
      <c r="F27" s="12">
        <v>0</v>
      </c>
      <c r="G27" s="15">
        <v>20</v>
      </c>
      <c r="H27" s="14" t="s">
        <v>192</v>
      </c>
      <c r="I27" s="14" t="s">
        <v>217</v>
      </c>
      <c r="J27" s="10" t="s">
        <v>22</v>
      </c>
      <c r="K27" s="15">
        <v>7487482</v>
      </c>
      <c r="L27" s="32">
        <v>44356</v>
      </c>
      <c r="M27" s="31">
        <v>44721</v>
      </c>
      <c r="N27" s="10"/>
      <c r="O27" s="10"/>
      <c r="P27" s="10"/>
      <c r="Q27" s="10">
        <v>2022</v>
      </c>
      <c r="R27" s="40"/>
    </row>
    <row r="28" spans="1:18" ht="24.95" customHeight="1" x14ac:dyDescent="0.25">
      <c r="A28" s="11">
        <v>19</v>
      </c>
      <c r="B28" s="29" t="s">
        <v>334</v>
      </c>
      <c r="C28" s="11" t="s">
        <v>226</v>
      </c>
      <c r="D28" s="20">
        <v>0.1</v>
      </c>
      <c r="E28" s="20">
        <v>9.7998000000000002E-2</v>
      </c>
      <c r="F28" s="12">
        <v>0</v>
      </c>
      <c r="G28" s="15">
        <v>10</v>
      </c>
      <c r="H28" s="14" t="s">
        <v>193</v>
      </c>
      <c r="I28" s="14" t="s">
        <v>218</v>
      </c>
      <c r="J28" s="10" t="s">
        <v>22</v>
      </c>
      <c r="K28" s="15">
        <v>7081874</v>
      </c>
      <c r="L28" s="32">
        <v>44370</v>
      </c>
      <c r="M28" s="31">
        <v>44735</v>
      </c>
      <c r="N28" s="10"/>
      <c r="O28" s="10"/>
      <c r="P28" s="10"/>
      <c r="Q28" s="10">
        <v>2022</v>
      </c>
      <c r="R28" s="40"/>
    </row>
    <row r="29" spans="1:18" s="27" customFormat="1" ht="24.95" customHeight="1" x14ac:dyDescent="0.25">
      <c r="A29" s="11">
        <v>20</v>
      </c>
      <c r="B29" s="29" t="s">
        <v>335</v>
      </c>
      <c r="C29" s="11" t="s">
        <v>226</v>
      </c>
      <c r="D29" s="30">
        <v>0.24</v>
      </c>
      <c r="E29" s="30">
        <v>0.23480000000000001</v>
      </c>
      <c r="F29" s="12">
        <v>0</v>
      </c>
      <c r="G29" s="22">
        <v>20</v>
      </c>
      <c r="H29" s="26" t="s">
        <v>196</v>
      </c>
      <c r="I29" s="26" t="s">
        <v>220</v>
      </c>
      <c r="J29" s="10" t="s">
        <v>22</v>
      </c>
      <c r="K29" s="22">
        <v>8155498</v>
      </c>
      <c r="L29" s="33">
        <v>44442</v>
      </c>
      <c r="M29" s="34">
        <v>44807</v>
      </c>
      <c r="N29" s="21"/>
      <c r="O29" s="21"/>
      <c r="P29" s="21"/>
      <c r="Q29" s="10">
        <v>2022</v>
      </c>
      <c r="R29" s="40"/>
    </row>
    <row r="30" spans="1:18" s="27" customFormat="1" ht="24.95" customHeight="1" x14ac:dyDescent="0.25">
      <c r="A30" s="11">
        <v>21</v>
      </c>
      <c r="B30" s="29" t="s">
        <v>336</v>
      </c>
      <c r="C30" s="11" t="s">
        <v>226</v>
      </c>
      <c r="D30" s="30">
        <v>0.66</v>
      </c>
      <c r="E30" s="30">
        <v>0.65974999999999995</v>
      </c>
      <c r="F30" s="12">
        <v>0</v>
      </c>
      <c r="G30" s="22">
        <v>20</v>
      </c>
      <c r="H30" s="26" t="s">
        <v>197</v>
      </c>
      <c r="I30" s="26" t="s">
        <v>221</v>
      </c>
      <c r="J30" s="10" t="s">
        <v>22</v>
      </c>
      <c r="K30" s="22">
        <v>8157832</v>
      </c>
      <c r="L30" s="33">
        <v>44446</v>
      </c>
      <c r="M30" s="34">
        <v>44811</v>
      </c>
      <c r="N30" s="21"/>
      <c r="O30" s="21"/>
      <c r="P30" s="21"/>
      <c r="Q30" s="10">
        <v>2022</v>
      </c>
      <c r="R30" s="40"/>
    </row>
    <row r="31" spans="1:18" s="27" customFormat="1" ht="24.95" customHeight="1" x14ac:dyDescent="0.25">
      <c r="A31" s="11">
        <v>22</v>
      </c>
      <c r="B31" s="29" t="s">
        <v>337</v>
      </c>
      <c r="C31" s="11" t="s">
        <v>227</v>
      </c>
      <c r="D31" s="30">
        <v>0.06</v>
      </c>
      <c r="E31" s="30">
        <v>5.8700000000000002E-2</v>
      </c>
      <c r="F31" s="12">
        <v>0</v>
      </c>
      <c r="G31" s="22">
        <v>0.4</v>
      </c>
      <c r="H31" s="26" t="s">
        <v>198</v>
      </c>
      <c r="I31" s="26" t="s">
        <v>222</v>
      </c>
      <c r="J31" s="10" t="s">
        <v>22</v>
      </c>
      <c r="K31" s="22">
        <v>8452356</v>
      </c>
      <c r="L31" s="33">
        <v>44470</v>
      </c>
      <c r="M31" s="34">
        <v>44835</v>
      </c>
      <c r="N31" s="21"/>
      <c r="O31" s="21"/>
      <c r="P31" s="21"/>
      <c r="Q31" s="10">
        <v>2022</v>
      </c>
      <c r="R31" s="40"/>
    </row>
    <row r="32" spans="1:18" s="27" customFormat="1" ht="24.95" customHeight="1" x14ac:dyDescent="0.25">
      <c r="A32" s="11">
        <v>23</v>
      </c>
      <c r="B32" s="29" t="s">
        <v>338</v>
      </c>
      <c r="C32" s="11" t="s">
        <v>229</v>
      </c>
      <c r="D32" s="30">
        <v>0.01</v>
      </c>
      <c r="E32" s="30">
        <v>9.5999999999999992E-3</v>
      </c>
      <c r="F32" s="12">
        <v>0</v>
      </c>
      <c r="G32" s="22">
        <v>20</v>
      </c>
      <c r="H32" s="26" t="s">
        <v>199</v>
      </c>
      <c r="I32" s="26" t="s">
        <v>223</v>
      </c>
      <c r="J32" s="10" t="s">
        <v>22</v>
      </c>
      <c r="K32" s="22">
        <v>7819227</v>
      </c>
      <c r="L32" s="33">
        <v>44473</v>
      </c>
      <c r="M32" s="34">
        <v>44838</v>
      </c>
      <c r="N32" s="21"/>
      <c r="O32" s="21"/>
      <c r="P32" s="21"/>
      <c r="Q32" s="10">
        <v>2022</v>
      </c>
      <c r="R32" s="40"/>
    </row>
    <row r="33" spans="1:19" s="27" customFormat="1" ht="24.95" customHeight="1" x14ac:dyDescent="0.25">
      <c r="A33" s="11">
        <v>24</v>
      </c>
      <c r="B33" s="29" t="s">
        <v>339</v>
      </c>
      <c r="C33" s="11" t="s">
        <v>226</v>
      </c>
      <c r="D33" s="30">
        <v>0.3</v>
      </c>
      <c r="E33" s="30">
        <v>0.29375000000000001</v>
      </c>
      <c r="F33" s="12">
        <v>0</v>
      </c>
      <c r="G33" s="22">
        <v>20</v>
      </c>
      <c r="H33" s="26" t="s">
        <v>200</v>
      </c>
      <c r="I33" s="26" t="s">
        <v>224</v>
      </c>
      <c r="J33" s="10" t="s">
        <v>22</v>
      </c>
      <c r="K33" s="22">
        <v>8586879</v>
      </c>
      <c r="L33" s="33">
        <v>44481</v>
      </c>
      <c r="M33" s="34">
        <v>44846</v>
      </c>
      <c r="N33" s="21"/>
      <c r="O33" s="21"/>
      <c r="P33" s="21"/>
      <c r="Q33" s="10">
        <v>2022</v>
      </c>
      <c r="R33" s="40"/>
    </row>
    <row r="34" spans="1:19" s="27" customFormat="1" ht="24.95" customHeight="1" x14ac:dyDescent="0.25">
      <c r="A34" s="11">
        <v>25</v>
      </c>
      <c r="B34" s="29" t="s">
        <v>340</v>
      </c>
      <c r="C34" s="11" t="s">
        <v>226</v>
      </c>
      <c r="D34" s="30">
        <v>0.18</v>
      </c>
      <c r="E34" s="30">
        <v>0</v>
      </c>
      <c r="F34" s="12">
        <v>0</v>
      </c>
      <c r="G34" s="22">
        <v>0.4</v>
      </c>
      <c r="H34" s="26" t="s">
        <v>348</v>
      </c>
      <c r="I34" s="26" t="s">
        <v>356</v>
      </c>
      <c r="J34" s="10" t="s">
        <v>22</v>
      </c>
      <c r="K34" s="22">
        <v>8863343</v>
      </c>
      <c r="L34" s="33">
        <v>44503</v>
      </c>
      <c r="M34" s="34">
        <v>44868</v>
      </c>
      <c r="N34" s="21"/>
      <c r="O34" s="21"/>
      <c r="P34" s="21"/>
      <c r="Q34" s="10">
        <v>2022</v>
      </c>
      <c r="R34" s="40"/>
    </row>
    <row r="35" spans="1:19" s="27" customFormat="1" ht="24.95" customHeight="1" x14ac:dyDescent="0.25">
      <c r="A35" s="11">
        <v>26</v>
      </c>
      <c r="B35" s="29" t="s">
        <v>341</v>
      </c>
      <c r="C35" s="11" t="s">
        <v>228</v>
      </c>
      <c r="D35" s="30">
        <v>5.0000000000000001E-3</v>
      </c>
      <c r="E35" s="30">
        <v>4.8799999999999998E-3</v>
      </c>
      <c r="F35" s="12">
        <v>0</v>
      </c>
      <c r="G35" s="22">
        <v>0.23</v>
      </c>
      <c r="H35" s="26" t="s">
        <v>349</v>
      </c>
      <c r="I35" s="26" t="s">
        <v>357</v>
      </c>
      <c r="J35" s="10" t="s">
        <v>22</v>
      </c>
      <c r="K35" s="22">
        <v>8885418</v>
      </c>
      <c r="L35" s="33">
        <v>44503</v>
      </c>
      <c r="M35" s="34">
        <v>44868</v>
      </c>
      <c r="N35" s="21"/>
      <c r="O35" s="21"/>
      <c r="P35" s="21"/>
      <c r="Q35" s="10">
        <v>2022</v>
      </c>
      <c r="R35" s="40"/>
    </row>
    <row r="36" spans="1:19" s="27" customFormat="1" ht="24.95" customHeight="1" x14ac:dyDescent="0.25">
      <c r="A36" s="11">
        <v>27</v>
      </c>
      <c r="B36" s="29" t="s">
        <v>342</v>
      </c>
      <c r="C36" s="11" t="s">
        <v>226</v>
      </c>
      <c r="D36" s="30">
        <v>0.24</v>
      </c>
      <c r="E36" s="30">
        <v>0.23494999999999999</v>
      </c>
      <c r="F36" s="12">
        <v>0</v>
      </c>
      <c r="G36" s="22">
        <v>20</v>
      </c>
      <c r="H36" s="26" t="s">
        <v>350</v>
      </c>
      <c r="I36" s="26" t="s">
        <v>358</v>
      </c>
      <c r="J36" s="10" t="s">
        <v>22</v>
      </c>
      <c r="K36" s="22">
        <v>8678190</v>
      </c>
      <c r="L36" s="33">
        <v>44503</v>
      </c>
      <c r="M36" s="34">
        <v>44868</v>
      </c>
      <c r="N36" s="21"/>
      <c r="O36" s="21"/>
      <c r="P36" s="21"/>
      <c r="Q36" s="10">
        <v>2022</v>
      </c>
      <c r="R36" s="40"/>
    </row>
    <row r="37" spans="1:19" s="27" customFormat="1" ht="24.95" customHeight="1" x14ac:dyDescent="0.25">
      <c r="A37" s="11">
        <v>28</v>
      </c>
      <c r="B37" s="29" t="s">
        <v>343</v>
      </c>
      <c r="C37" s="11" t="s">
        <v>226</v>
      </c>
      <c r="D37" s="30">
        <v>2.5</v>
      </c>
      <c r="E37" s="30">
        <v>2.4500000000000002</v>
      </c>
      <c r="F37" s="12">
        <v>0</v>
      </c>
      <c r="G37" s="22">
        <v>20</v>
      </c>
      <c r="H37" s="26" t="s">
        <v>351</v>
      </c>
      <c r="I37" s="26" t="s">
        <v>359</v>
      </c>
      <c r="J37" s="10" t="s">
        <v>22</v>
      </c>
      <c r="K37" s="22">
        <v>8164450</v>
      </c>
      <c r="L37" s="33">
        <v>44505</v>
      </c>
      <c r="M37" s="34">
        <v>44870</v>
      </c>
      <c r="N37" s="21"/>
      <c r="O37" s="21"/>
      <c r="P37" s="21"/>
      <c r="Q37" s="10">
        <v>2022</v>
      </c>
      <c r="R37" s="40"/>
    </row>
    <row r="38" spans="1:19" s="27" customFormat="1" ht="24.95" customHeight="1" x14ac:dyDescent="0.25">
      <c r="A38" s="11">
        <v>29</v>
      </c>
      <c r="B38" s="29" t="s">
        <v>344</v>
      </c>
      <c r="C38" s="11" t="s">
        <v>227</v>
      </c>
      <c r="D38" s="30">
        <v>2.7E-2</v>
      </c>
      <c r="E38" s="30">
        <v>2.6359999999999998E-2</v>
      </c>
      <c r="F38" s="12">
        <v>0</v>
      </c>
      <c r="G38" s="22">
        <v>0.4</v>
      </c>
      <c r="H38" s="26" t="s">
        <v>352</v>
      </c>
      <c r="I38" s="26" t="s">
        <v>360</v>
      </c>
      <c r="J38" s="10" t="s">
        <v>22</v>
      </c>
      <c r="K38" s="22">
        <v>9119899</v>
      </c>
      <c r="L38" s="33">
        <v>44523</v>
      </c>
      <c r="M38" s="34">
        <v>44888</v>
      </c>
      <c r="N38" s="21"/>
      <c r="O38" s="21"/>
      <c r="P38" s="21"/>
      <c r="Q38" s="10">
        <v>2022</v>
      </c>
      <c r="R38" s="40"/>
    </row>
    <row r="39" spans="1:19" s="27" customFormat="1" ht="24.95" customHeight="1" x14ac:dyDescent="0.25">
      <c r="A39" s="11">
        <v>30</v>
      </c>
      <c r="B39" s="29" t="s">
        <v>345</v>
      </c>
      <c r="C39" s="11" t="s">
        <v>227</v>
      </c>
      <c r="D39" s="30">
        <v>1.4999999999999999E-2</v>
      </c>
      <c r="E39" s="30">
        <v>1.4698000000000001E-2</v>
      </c>
      <c r="F39" s="12">
        <v>0</v>
      </c>
      <c r="G39" s="22">
        <v>0.4</v>
      </c>
      <c r="H39" s="26" t="s">
        <v>353</v>
      </c>
      <c r="I39" s="26" t="s">
        <v>361</v>
      </c>
      <c r="J39" s="10" t="s">
        <v>22</v>
      </c>
      <c r="K39" s="22">
        <v>9076321</v>
      </c>
      <c r="L39" s="33">
        <v>44526</v>
      </c>
      <c r="M39" s="34">
        <v>44891</v>
      </c>
      <c r="N39" s="21"/>
      <c r="O39" s="21"/>
      <c r="P39" s="21"/>
      <c r="Q39" s="10">
        <v>2022</v>
      </c>
      <c r="R39" s="40"/>
    </row>
    <row r="40" spans="1:19" s="27" customFormat="1" ht="24.95" customHeight="1" x14ac:dyDescent="0.25">
      <c r="A40" s="11">
        <v>31</v>
      </c>
      <c r="B40" s="29" t="s">
        <v>346</v>
      </c>
      <c r="C40" s="11" t="s">
        <v>229</v>
      </c>
      <c r="D40" s="30">
        <v>9.9000000000000008E-3</v>
      </c>
      <c r="E40" s="30">
        <v>9.692000000000001E-3</v>
      </c>
      <c r="F40" s="12"/>
      <c r="G40" s="22">
        <v>0.4</v>
      </c>
      <c r="H40" s="26" t="s">
        <v>354</v>
      </c>
      <c r="I40" s="26" t="s">
        <v>362</v>
      </c>
      <c r="J40" s="10" t="s">
        <v>22</v>
      </c>
      <c r="K40" s="22">
        <v>8600991</v>
      </c>
      <c r="L40" s="33">
        <v>44526</v>
      </c>
      <c r="M40" s="34">
        <v>44891</v>
      </c>
      <c r="N40" s="21"/>
      <c r="O40" s="21"/>
      <c r="P40" s="21"/>
      <c r="Q40" s="10">
        <v>2022</v>
      </c>
      <c r="R40" s="40"/>
    </row>
    <row r="41" spans="1:19" s="27" customFormat="1" ht="24.95" customHeight="1" x14ac:dyDescent="0.25">
      <c r="A41" s="11">
        <v>32</v>
      </c>
      <c r="B41" s="29" t="s">
        <v>347</v>
      </c>
      <c r="C41" s="11" t="s">
        <v>229</v>
      </c>
      <c r="D41" s="30">
        <v>5.0000000000000001E-3</v>
      </c>
      <c r="E41" s="30">
        <v>4.8899999999999994E-3</v>
      </c>
      <c r="F41" s="12"/>
      <c r="G41" s="22">
        <v>0.4</v>
      </c>
      <c r="H41" s="26" t="s">
        <v>354</v>
      </c>
      <c r="I41" s="26" t="s">
        <v>363</v>
      </c>
      <c r="J41" s="10" t="s">
        <v>22</v>
      </c>
      <c r="K41" s="22">
        <v>8602093</v>
      </c>
      <c r="L41" s="33">
        <v>44526</v>
      </c>
      <c r="M41" s="34">
        <v>44891</v>
      </c>
      <c r="N41" s="21"/>
      <c r="O41" s="21"/>
      <c r="P41" s="21"/>
      <c r="Q41" s="10">
        <v>2022</v>
      </c>
      <c r="R41" s="40"/>
    </row>
    <row r="42" spans="1:19" s="27" customFormat="1" ht="24.95" customHeight="1" x14ac:dyDescent="0.25">
      <c r="A42" s="11">
        <v>33</v>
      </c>
      <c r="B42" s="28" t="s">
        <v>144</v>
      </c>
      <c r="C42" s="23" t="s">
        <v>160</v>
      </c>
      <c r="D42" s="24">
        <v>5.76</v>
      </c>
      <c r="E42" s="24">
        <v>5.76</v>
      </c>
      <c r="F42" s="25">
        <v>0</v>
      </c>
      <c r="G42" s="23">
        <v>20</v>
      </c>
      <c r="H42" s="21" t="s">
        <v>24</v>
      </c>
      <c r="I42" s="26" t="s">
        <v>25</v>
      </c>
      <c r="J42" s="21" t="s">
        <v>23</v>
      </c>
      <c r="K42" s="22">
        <v>1889</v>
      </c>
      <c r="L42" s="35">
        <v>41950</v>
      </c>
      <c r="M42" s="36">
        <v>42315</v>
      </c>
      <c r="N42" s="37">
        <v>774</v>
      </c>
      <c r="O42" s="33">
        <v>42314</v>
      </c>
      <c r="P42" s="33">
        <v>44561</v>
      </c>
      <c r="Q42" s="21">
        <v>2021</v>
      </c>
      <c r="R42" s="41"/>
    </row>
    <row r="43" spans="1:19" s="27" customFormat="1" ht="24.95" customHeight="1" x14ac:dyDescent="0.25">
      <c r="A43" s="11">
        <v>34</v>
      </c>
      <c r="B43" s="28" t="s">
        <v>240</v>
      </c>
      <c r="C43" s="23" t="s">
        <v>158</v>
      </c>
      <c r="D43" s="24">
        <v>3.0000000000000001E-3</v>
      </c>
      <c r="E43" s="24">
        <v>2.8900000000000002E-3</v>
      </c>
      <c r="F43" s="25">
        <v>0</v>
      </c>
      <c r="G43" s="23">
        <v>0.4</v>
      </c>
      <c r="H43" s="21" t="s">
        <v>28</v>
      </c>
      <c r="I43" s="26" t="s">
        <v>29</v>
      </c>
      <c r="J43" s="21" t="s">
        <v>26</v>
      </c>
      <c r="K43" s="22">
        <v>5699600</v>
      </c>
      <c r="L43" s="33">
        <v>43921</v>
      </c>
      <c r="M43" s="36">
        <v>44286</v>
      </c>
      <c r="N43" s="37">
        <v>5699600</v>
      </c>
      <c r="O43" s="33">
        <v>44064</v>
      </c>
      <c r="P43" s="21">
        <v>2021</v>
      </c>
      <c r="Q43" s="21">
        <v>2021</v>
      </c>
      <c r="R43" s="41"/>
    </row>
    <row r="44" spans="1:19" ht="24.95" customHeight="1" x14ac:dyDescent="0.25">
      <c r="A44" s="11">
        <v>35</v>
      </c>
      <c r="B44" s="28" t="s">
        <v>241</v>
      </c>
      <c r="C44" s="23" t="s">
        <v>158</v>
      </c>
      <c r="D44" s="24">
        <v>3.0000000000000001E-3</v>
      </c>
      <c r="E44" s="24">
        <v>2.8900000000000002E-3</v>
      </c>
      <c r="F44" s="12">
        <v>0</v>
      </c>
      <c r="G44" s="11">
        <v>0.23</v>
      </c>
      <c r="H44" s="10" t="s">
        <v>30</v>
      </c>
      <c r="I44" s="14" t="s">
        <v>31</v>
      </c>
      <c r="J44" s="10" t="s">
        <v>26</v>
      </c>
      <c r="K44" s="15">
        <v>5867759</v>
      </c>
      <c r="L44" s="32">
        <v>43966</v>
      </c>
      <c r="M44" s="36">
        <v>44331</v>
      </c>
      <c r="N44" s="16">
        <v>5867759</v>
      </c>
      <c r="O44" s="32">
        <v>44068</v>
      </c>
      <c r="P44" s="10">
        <v>2021</v>
      </c>
      <c r="Q44" s="10">
        <v>2021</v>
      </c>
      <c r="R44" s="41"/>
      <c r="S44" s="27"/>
    </row>
    <row r="45" spans="1:19" ht="24.95" customHeight="1" x14ac:dyDescent="0.25">
      <c r="A45" s="11">
        <v>36</v>
      </c>
      <c r="B45" s="28" t="s">
        <v>242</v>
      </c>
      <c r="C45" s="11" t="s">
        <v>159</v>
      </c>
      <c r="D45" s="24">
        <v>3.0000000000000001E-3</v>
      </c>
      <c r="E45" s="24">
        <v>2.9390000000000002E-3</v>
      </c>
      <c r="F45" s="12">
        <v>0</v>
      </c>
      <c r="G45" s="11">
        <v>0.4</v>
      </c>
      <c r="H45" s="10" t="s">
        <v>33</v>
      </c>
      <c r="I45" s="14" t="s">
        <v>34</v>
      </c>
      <c r="J45" s="10" t="s">
        <v>26</v>
      </c>
      <c r="K45" s="15">
        <v>6155415</v>
      </c>
      <c r="L45" s="32">
        <v>44043</v>
      </c>
      <c r="M45" s="36">
        <v>44408</v>
      </c>
      <c r="N45" s="16">
        <v>6155415</v>
      </c>
      <c r="O45" s="32">
        <v>44067</v>
      </c>
      <c r="P45" s="10">
        <v>2021</v>
      </c>
      <c r="Q45" s="10">
        <v>2021</v>
      </c>
      <c r="R45"/>
      <c r="S45" s="27"/>
    </row>
    <row r="46" spans="1:19" ht="24.95" customHeight="1" x14ac:dyDescent="0.25">
      <c r="A46" s="11">
        <v>37</v>
      </c>
      <c r="B46" s="28" t="s">
        <v>243</v>
      </c>
      <c r="C46" s="11" t="s">
        <v>159</v>
      </c>
      <c r="D46" s="24">
        <v>0.2</v>
      </c>
      <c r="E46" s="24">
        <v>0</v>
      </c>
      <c r="F46" s="12">
        <v>0</v>
      </c>
      <c r="G46" s="11">
        <v>20</v>
      </c>
      <c r="H46" s="10" t="s">
        <v>36</v>
      </c>
      <c r="I46" s="14" t="s">
        <v>37</v>
      </c>
      <c r="J46" s="10" t="s">
        <v>26</v>
      </c>
      <c r="K46" s="15">
        <v>5692134</v>
      </c>
      <c r="L46" s="32">
        <v>43937</v>
      </c>
      <c r="M46" s="36">
        <v>44302</v>
      </c>
      <c r="N46" s="16">
        <v>5692134</v>
      </c>
      <c r="O46" s="32">
        <v>44075</v>
      </c>
      <c r="P46" s="10">
        <v>2021</v>
      </c>
      <c r="Q46" s="10">
        <v>2021</v>
      </c>
      <c r="R46" s="41"/>
      <c r="S46" s="27"/>
    </row>
    <row r="47" spans="1:19" ht="24.95" customHeight="1" x14ac:dyDescent="0.25">
      <c r="A47" s="11">
        <v>38</v>
      </c>
      <c r="B47" s="28" t="s">
        <v>244</v>
      </c>
      <c r="C47" s="11" t="s">
        <v>160</v>
      </c>
      <c r="D47" s="24">
        <v>5.0000000000000001E-3</v>
      </c>
      <c r="E47" s="24">
        <v>4.7999999999999996E-3</v>
      </c>
      <c r="F47" s="12">
        <v>0</v>
      </c>
      <c r="G47" s="11">
        <v>0.4</v>
      </c>
      <c r="H47" s="10" t="s">
        <v>38</v>
      </c>
      <c r="I47" s="14" t="s">
        <v>39</v>
      </c>
      <c r="J47" s="10" t="s">
        <v>26</v>
      </c>
      <c r="K47" s="15">
        <v>6144033</v>
      </c>
      <c r="L47" s="32">
        <v>44043</v>
      </c>
      <c r="M47" s="36">
        <v>44408</v>
      </c>
      <c r="N47" s="16">
        <v>6144033</v>
      </c>
      <c r="O47" s="32">
        <v>44075</v>
      </c>
      <c r="P47" s="10">
        <v>2021</v>
      </c>
      <c r="Q47" s="10">
        <v>2021</v>
      </c>
      <c r="R47" s="41"/>
      <c r="S47" s="27"/>
    </row>
    <row r="48" spans="1:19" ht="24.95" customHeight="1" x14ac:dyDescent="0.25">
      <c r="A48" s="11">
        <v>39</v>
      </c>
      <c r="B48" s="28" t="s">
        <v>245</v>
      </c>
      <c r="C48" s="11" t="s">
        <v>160</v>
      </c>
      <c r="D48" s="24">
        <v>6.0000000000000001E-3</v>
      </c>
      <c r="E48" s="24">
        <v>5.8789999999999997E-3</v>
      </c>
      <c r="F48" s="12">
        <v>0</v>
      </c>
      <c r="G48" s="11">
        <v>0.23</v>
      </c>
      <c r="H48" s="10" t="s">
        <v>40</v>
      </c>
      <c r="I48" s="14" t="s">
        <v>41</v>
      </c>
      <c r="J48" s="10" t="s">
        <v>26</v>
      </c>
      <c r="K48" s="15">
        <v>6145492</v>
      </c>
      <c r="L48" s="32">
        <v>44043</v>
      </c>
      <c r="M48" s="36">
        <v>44408</v>
      </c>
      <c r="N48" s="16">
        <v>6145492</v>
      </c>
      <c r="O48" s="32">
        <v>44099</v>
      </c>
      <c r="P48" s="10">
        <v>2021</v>
      </c>
      <c r="Q48" s="10">
        <v>2021</v>
      </c>
      <c r="R48" s="41"/>
      <c r="S48" s="27"/>
    </row>
    <row r="49" spans="1:19" ht="24.95" customHeight="1" x14ac:dyDescent="0.25">
      <c r="A49" s="11">
        <v>40</v>
      </c>
      <c r="B49" s="28" t="s">
        <v>246</v>
      </c>
      <c r="C49" s="23" t="s">
        <v>158</v>
      </c>
      <c r="D49" s="24">
        <v>3.0000000000000001E-3</v>
      </c>
      <c r="E49" s="24">
        <v>2.9390000000000002E-3</v>
      </c>
      <c r="F49" s="12">
        <v>0</v>
      </c>
      <c r="G49" s="11">
        <v>0.23</v>
      </c>
      <c r="H49" s="10" t="s">
        <v>42</v>
      </c>
      <c r="I49" s="14" t="s">
        <v>43</v>
      </c>
      <c r="J49" s="10" t="s">
        <v>26</v>
      </c>
      <c r="K49" s="15">
        <v>6078128</v>
      </c>
      <c r="L49" s="32">
        <v>44047</v>
      </c>
      <c r="M49" s="36">
        <v>44412</v>
      </c>
      <c r="N49" s="16">
        <v>6078128</v>
      </c>
      <c r="O49" s="32">
        <v>44089</v>
      </c>
      <c r="P49" s="10">
        <v>2021</v>
      </c>
      <c r="Q49" s="10">
        <v>2021</v>
      </c>
      <c r="R49" s="41"/>
      <c r="S49" s="27"/>
    </row>
    <row r="50" spans="1:19" ht="24.95" customHeight="1" x14ac:dyDescent="0.25">
      <c r="A50" s="11">
        <v>41</v>
      </c>
      <c r="B50" s="28" t="s">
        <v>247</v>
      </c>
      <c r="C50" s="23" t="s">
        <v>158</v>
      </c>
      <c r="D50" s="24">
        <v>4.9500000000000004E-3</v>
      </c>
      <c r="E50" s="24">
        <v>4.8010000000000006E-3</v>
      </c>
      <c r="F50" s="12">
        <v>0</v>
      </c>
      <c r="G50" s="11">
        <v>0.4</v>
      </c>
      <c r="H50" s="10" t="s">
        <v>44</v>
      </c>
      <c r="I50" s="14" t="s">
        <v>45</v>
      </c>
      <c r="J50" s="10" t="s">
        <v>26</v>
      </c>
      <c r="K50" s="15">
        <v>6116502</v>
      </c>
      <c r="L50" s="32">
        <v>44049</v>
      </c>
      <c r="M50" s="36">
        <v>44414</v>
      </c>
      <c r="N50" s="16">
        <v>6116502</v>
      </c>
      <c r="O50" s="32">
        <v>44090</v>
      </c>
      <c r="P50" s="10">
        <v>2021</v>
      </c>
      <c r="Q50" s="10">
        <v>2021</v>
      </c>
      <c r="R50" s="41"/>
      <c r="S50" s="27"/>
    </row>
    <row r="51" spans="1:19" ht="24.95" customHeight="1" x14ac:dyDescent="0.25">
      <c r="A51" s="11">
        <v>42</v>
      </c>
      <c r="B51" s="28" t="s">
        <v>248</v>
      </c>
      <c r="C51" s="23" t="s">
        <v>158</v>
      </c>
      <c r="D51" s="24">
        <v>4.1250000000000002E-3</v>
      </c>
      <c r="E51" s="24">
        <v>3.993E-3</v>
      </c>
      <c r="F51" s="12">
        <v>0</v>
      </c>
      <c r="G51" s="11">
        <v>0.4</v>
      </c>
      <c r="H51" s="10" t="s">
        <v>46</v>
      </c>
      <c r="I51" s="14" t="s">
        <v>47</v>
      </c>
      <c r="J51" s="10" t="s">
        <v>26</v>
      </c>
      <c r="K51" s="15">
        <v>6323698</v>
      </c>
      <c r="L51" s="32">
        <v>44067</v>
      </c>
      <c r="M51" s="36">
        <v>44432</v>
      </c>
      <c r="N51" s="16">
        <v>6323698</v>
      </c>
      <c r="O51" s="32">
        <v>44091</v>
      </c>
      <c r="P51" s="10">
        <v>2021</v>
      </c>
      <c r="Q51" s="10">
        <v>2021</v>
      </c>
      <c r="R51" s="41"/>
      <c r="S51" s="27"/>
    </row>
    <row r="52" spans="1:19" ht="24.95" customHeight="1" x14ac:dyDescent="0.25">
      <c r="A52" s="11">
        <v>43</v>
      </c>
      <c r="B52" s="28" t="s">
        <v>249</v>
      </c>
      <c r="C52" s="23" t="s">
        <v>158</v>
      </c>
      <c r="D52" s="24">
        <v>3.0000000000000001E-3</v>
      </c>
      <c r="E52" s="24">
        <v>2.9199999999999999E-3</v>
      </c>
      <c r="F52" s="12">
        <v>0</v>
      </c>
      <c r="G52" s="11">
        <v>0.23</v>
      </c>
      <c r="H52" s="10" t="s">
        <v>21</v>
      </c>
      <c r="I52" s="14" t="s">
        <v>48</v>
      </c>
      <c r="J52" s="10" t="s">
        <v>26</v>
      </c>
      <c r="K52" s="15">
        <v>6358795</v>
      </c>
      <c r="L52" s="32">
        <v>44076</v>
      </c>
      <c r="M52" s="36">
        <v>44441</v>
      </c>
      <c r="N52" s="16">
        <v>6358795</v>
      </c>
      <c r="O52" s="32">
        <v>44078</v>
      </c>
      <c r="P52" s="10">
        <v>2021</v>
      </c>
      <c r="Q52" s="10">
        <v>2021</v>
      </c>
      <c r="R52" s="41"/>
      <c r="S52" s="27"/>
    </row>
    <row r="53" spans="1:19" ht="24.95" customHeight="1" x14ac:dyDescent="0.25">
      <c r="A53" s="11">
        <v>44</v>
      </c>
      <c r="B53" s="28" t="s">
        <v>250</v>
      </c>
      <c r="C53" s="23" t="s">
        <v>158</v>
      </c>
      <c r="D53" s="24">
        <v>3.0000000000000001E-3</v>
      </c>
      <c r="E53" s="24">
        <v>2.8900000000000002E-3</v>
      </c>
      <c r="F53" s="12">
        <v>0</v>
      </c>
      <c r="G53" s="11">
        <v>0.23</v>
      </c>
      <c r="H53" s="10" t="s">
        <v>49</v>
      </c>
      <c r="I53" s="14" t="s">
        <v>50</v>
      </c>
      <c r="J53" s="10" t="s">
        <v>26</v>
      </c>
      <c r="K53" s="15">
        <v>6336170</v>
      </c>
      <c r="L53" s="32">
        <v>44077</v>
      </c>
      <c r="M53" s="36">
        <v>44442</v>
      </c>
      <c r="N53" s="16">
        <v>6336170</v>
      </c>
      <c r="O53" s="32">
        <v>44091</v>
      </c>
      <c r="P53" s="10">
        <v>2021</v>
      </c>
      <c r="Q53" s="10">
        <v>2021</v>
      </c>
      <c r="R53" s="41"/>
      <c r="S53" s="27"/>
    </row>
    <row r="54" spans="1:19" ht="24.95" customHeight="1" x14ac:dyDescent="0.25">
      <c r="A54" s="11">
        <v>45</v>
      </c>
      <c r="B54" s="28" t="s">
        <v>251</v>
      </c>
      <c r="C54" s="23" t="s">
        <v>158</v>
      </c>
      <c r="D54" s="24">
        <v>4.0000000000000001E-3</v>
      </c>
      <c r="E54" s="24">
        <v>3.8700000000000002E-3</v>
      </c>
      <c r="F54" s="12">
        <v>0</v>
      </c>
      <c r="G54" s="11">
        <v>0.4</v>
      </c>
      <c r="H54" s="10" t="s">
        <v>51</v>
      </c>
      <c r="I54" s="14" t="s">
        <v>52</v>
      </c>
      <c r="J54" s="10" t="s">
        <v>26</v>
      </c>
      <c r="K54" s="15">
        <v>6357375</v>
      </c>
      <c r="L54" s="32">
        <v>44078</v>
      </c>
      <c r="M54" s="36">
        <v>44443</v>
      </c>
      <c r="N54" s="16">
        <v>6357375</v>
      </c>
      <c r="O54" s="32">
        <v>44090</v>
      </c>
      <c r="P54" s="10">
        <v>2021</v>
      </c>
      <c r="Q54" s="10">
        <v>2021</v>
      </c>
      <c r="R54" s="41"/>
      <c r="S54" s="27"/>
    </row>
    <row r="55" spans="1:19" ht="24.95" customHeight="1" x14ac:dyDescent="0.25">
      <c r="A55" s="11">
        <v>46</v>
      </c>
      <c r="B55" s="28" t="s">
        <v>252</v>
      </c>
      <c r="C55" s="11" t="s">
        <v>159</v>
      </c>
      <c r="D55" s="24">
        <v>3.0000000000000001E-3</v>
      </c>
      <c r="E55" s="24">
        <v>2.9390000000000002E-3</v>
      </c>
      <c r="F55" s="12">
        <v>0</v>
      </c>
      <c r="G55" s="11">
        <v>0.4</v>
      </c>
      <c r="H55" s="10" t="s">
        <v>53</v>
      </c>
      <c r="I55" s="14" t="s">
        <v>54</v>
      </c>
      <c r="J55" s="10" t="s">
        <v>26</v>
      </c>
      <c r="K55" s="15">
        <v>6330762</v>
      </c>
      <c r="L55" s="32">
        <v>44078</v>
      </c>
      <c r="M55" s="36">
        <v>44443</v>
      </c>
      <c r="N55" s="16">
        <v>6330762</v>
      </c>
      <c r="O55" s="32">
        <v>44081</v>
      </c>
      <c r="P55" s="10">
        <v>2021</v>
      </c>
      <c r="Q55" s="10">
        <v>2021</v>
      </c>
      <c r="R55" s="41"/>
      <c r="S55" s="27"/>
    </row>
    <row r="56" spans="1:19" ht="24.95" customHeight="1" x14ac:dyDescent="0.25">
      <c r="A56" s="11">
        <v>47</v>
      </c>
      <c r="B56" s="28" t="s">
        <v>253</v>
      </c>
      <c r="C56" s="23" t="s">
        <v>158</v>
      </c>
      <c r="D56" s="24">
        <v>3.0000000000000001E-3</v>
      </c>
      <c r="E56" s="24">
        <v>2.9199999999999999E-3</v>
      </c>
      <c r="F56" s="12">
        <v>0</v>
      </c>
      <c r="G56" s="11">
        <v>0.23</v>
      </c>
      <c r="H56" s="10" t="s">
        <v>55</v>
      </c>
      <c r="I56" s="14" t="s">
        <v>56</v>
      </c>
      <c r="J56" s="10" t="s">
        <v>26</v>
      </c>
      <c r="K56" s="15">
        <v>6143442</v>
      </c>
      <c r="L56" s="32">
        <v>44082</v>
      </c>
      <c r="M56" s="36">
        <v>44447</v>
      </c>
      <c r="N56" s="16">
        <v>6143442</v>
      </c>
      <c r="O56" s="32">
        <v>44090</v>
      </c>
      <c r="P56" s="10">
        <v>2021</v>
      </c>
      <c r="Q56" s="10">
        <v>2021</v>
      </c>
      <c r="R56" s="41"/>
      <c r="S56" s="27"/>
    </row>
    <row r="57" spans="1:19" ht="24.95" customHeight="1" x14ac:dyDescent="0.25">
      <c r="A57" s="11">
        <v>48</v>
      </c>
      <c r="B57" s="28" t="s">
        <v>254</v>
      </c>
      <c r="C57" s="23" t="s">
        <v>158</v>
      </c>
      <c r="D57" s="24">
        <v>4.4999999999999997E-3</v>
      </c>
      <c r="E57" s="24">
        <v>4.3600000000000002E-3</v>
      </c>
      <c r="F57" s="12">
        <v>0</v>
      </c>
      <c r="G57" s="11">
        <v>0.4</v>
      </c>
      <c r="H57" s="10" t="s">
        <v>57</v>
      </c>
      <c r="I57" s="14" t="s">
        <v>58</v>
      </c>
      <c r="J57" s="10" t="s">
        <v>26</v>
      </c>
      <c r="K57" s="15">
        <v>6330512</v>
      </c>
      <c r="L57" s="32">
        <v>44083</v>
      </c>
      <c r="M57" s="36">
        <v>44448</v>
      </c>
      <c r="N57" s="16">
        <v>6330512</v>
      </c>
      <c r="O57" s="32">
        <v>44091</v>
      </c>
      <c r="P57" s="10">
        <v>2021</v>
      </c>
      <c r="Q57" s="10">
        <v>2021</v>
      </c>
      <c r="R57" s="41"/>
      <c r="S57" s="27"/>
    </row>
    <row r="58" spans="1:19" ht="25.5" customHeight="1" x14ac:dyDescent="0.25">
      <c r="A58" s="11">
        <v>49</v>
      </c>
      <c r="B58" s="28" t="s">
        <v>255</v>
      </c>
      <c r="C58" s="23" t="s">
        <v>158</v>
      </c>
      <c r="D58" s="24">
        <v>3.0000000000000001E-3</v>
      </c>
      <c r="E58" s="24">
        <v>2.8900000000000002E-3</v>
      </c>
      <c r="F58" s="12">
        <v>0</v>
      </c>
      <c r="G58" s="11">
        <v>0.4</v>
      </c>
      <c r="H58" s="10" t="s">
        <v>59</v>
      </c>
      <c r="I58" s="14" t="s">
        <v>60</v>
      </c>
      <c r="J58" s="10" t="s">
        <v>26</v>
      </c>
      <c r="K58" s="15">
        <v>4829273</v>
      </c>
      <c r="L58" s="32">
        <v>43762</v>
      </c>
      <c r="M58" s="36">
        <v>44127</v>
      </c>
      <c r="N58" s="16">
        <v>4829273</v>
      </c>
      <c r="O58" s="32">
        <v>44118</v>
      </c>
      <c r="P58" s="10">
        <v>2021</v>
      </c>
      <c r="Q58" s="10">
        <v>2021</v>
      </c>
      <c r="R58" s="41"/>
      <c r="S58" s="27"/>
    </row>
    <row r="59" spans="1:19" ht="24.95" customHeight="1" x14ac:dyDescent="0.25">
      <c r="A59" s="11">
        <v>50</v>
      </c>
      <c r="B59" s="28" t="s">
        <v>256</v>
      </c>
      <c r="C59" s="11" t="s">
        <v>159</v>
      </c>
      <c r="D59" s="24">
        <v>3.0000000000000001E-3</v>
      </c>
      <c r="E59" s="24">
        <v>2.9390000000000002E-3</v>
      </c>
      <c r="F59" s="12">
        <v>0</v>
      </c>
      <c r="G59" s="15">
        <v>0.4</v>
      </c>
      <c r="H59" s="10" t="s">
        <v>61</v>
      </c>
      <c r="I59" s="14" t="s">
        <v>62</v>
      </c>
      <c r="J59" s="10" t="s">
        <v>26</v>
      </c>
      <c r="K59" s="15">
        <v>6137671</v>
      </c>
      <c r="L59" s="32">
        <v>44027</v>
      </c>
      <c r="M59" s="36">
        <v>44392</v>
      </c>
      <c r="N59" s="16">
        <v>6137671</v>
      </c>
      <c r="O59" s="32">
        <v>44151</v>
      </c>
      <c r="P59" s="10">
        <v>2021</v>
      </c>
      <c r="Q59" s="10">
        <v>2021</v>
      </c>
      <c r="R59" s="41"/>
      <c r="S59" s="27"/>
    </row>
    <row r="60" spans="1:19" ht="24.95" customHeight="1" x14ac:dyDescent="0.25">
      <c r="A60" s="11">
        <v>51</v>
      </c>
      <c r="B60" s="28" t="s">
        <v>257</v>
      </c>
      <c r="C60" s="11" t="s">
        <v>160</v>
      </c>
      <c r="D60" s="24">
        <v>3.0000000000000001E-3</v>
      </c>
      <c r="E60" s="24">
        <v>2.9390000000000002E-3</v>
      </c>
      <c r="F60" s="12">
        <v>0</v>
      </c>
      <c r="G60" s="15">
        <v>0.4</v>
      </c>
      <c r="H60" s="10" t="s">
        <v>63</v>
      </c>
      <c r="I60" s="14" t="s">
        <v>64</v>
      </c>
      <c r="J60" s="10" t="s">
        <v>26</v>
      </c>
      <c r="K60" s="15">
        <v>6291631</v>
      </c>
      <c r="L60" s="32">
        <v>44063</v>
      </c>
      <c r="M60" s="36">
        <v>44428</v>
      </c>
      <c r="N60" s="16">
        <v>6291631</v>
      </c>
      <c r="O60" s="32">
        <v>44141</v>
      </c>
      <c r="P60" s="10">
        <v>2021</v>
      </c>
      <c r="Q60" s="10">
        <v>2021</v>
      </c>
      <c r="R60" s="41"/>
      <c r="S60" s="27"/>
    </row>
    <row r="61" spans="1:19" ht="24.95" customHeight="1" x14ac:dyDescent="0.25">
      <c r="A61" s="11">
        <v>52</v>
      </c>
      <c r="B61" s="28" t="s">
        <v>258</v>
      </c>
      <c r="C61" s="11" t="s">
        <v>160</v>
      </c>
      <c r="D61" s="24">
        <v>3.0000000000000001E-3</v>
      </c>
      <c r="E61" s="24">
        <v>2.9390000000000002E-3</v>
      </c>
      <c r="F61" s="12">
        <v>0</v>
      </c>
      <c r="G61" s="15">
        <v>0.23</v>
      </c>
      <c r="H61" s="10" t="s">
        <v>65</v>
      </c>
      <c r="I61" s="14" t="s">
        <v>66</v>
      </c>
      <c r="J61" s="10" t="s">
        <v>26</v>
      </c>
      <c r="K61" s="15">
        <v>6328437</v>
      </c>
      <c r="L61" s="32">
        <v>44067</v>
      </c>
      <c r="M61" s="36">
        <v>44432</v>
      </c>
      <c r="N61" s="16">
        <v>6328437</v>
      </c>
      <c r="O61" s="32">
        <v>44141</v>
      </c>
      <c r="P61" s="10">
        <v>2021</v>
      </c>
      <c r="Q61" s="10">
        <v>2021</v>
      </c>
      <c r="R61" s="41"/>
      <c r="S61" s="27"/>
    </row>
    <row r="62" spans="1:19" ht="24.95" customHeight="1" x14ac:dyDescent="0.25">
      <c r="A62" s="11">
        <v>53</v>
      </c>
      <c r="B62" s="28" t="s">
        <v>259</v>
      </c>
      <c r="C62" s="23" t="s">
        <v>158</v>
      </c>
      <c r="D62" s="24">
        <v>0.12</v>
      </c>
      <c r="E62" s="24">
        <v>0</v>
      </c>
      <c r="F62" s="12">
        <v>0</v>
      </c>
      <c r="G62" s="15">
        <v>20</v>
      </c>
      <c r="H62" s="10" t="s">
        <v>67</v>
      </c>
      <c r="I62" s="14" t="s">
        <v>68</v>
      </c>
      <c r="J62" s="10" t="s">
        <v>26</v>
      </c>
      <c r="K62" s="15">
        <v>5616574</v>
      </c>
      <c r="L62" s="32">
        <v>44097</v>
      </c>
      <c r="M62" s="36">
        <v>44462</v>
      </c>
      <c r="N62" s="16">
        <v>5616574</v>
      </c>
      <c r="O62" s="32">
        <v>44137</v>
      </c>
      <c r="P62" s="10">
        <v>2021</v>
      </c>
      <c r="Q62" s="10">
        <v>2021</v>
      </c>
      <c r="R62" s="41"/>
      <c r="S62" s="27"/>
    </row>
    <row r="63" spans="1:19" ht="24.95" customHeight="1" x14ac:dyDescent="0.25">
      <c r="A63" s="11">
        <v>54</v>
      </c>
      <c r="B63" s="28" t="s">
        <v>260</v>
      </c>
      <c r="C63" s="23" t="s">
        <v>158</v>
      </c>
      <c r="D63" s="24">
        <v>0.5</v>
      </c>
      <c r="E63" s="24">
        <v>0.48997500000000005</v>
      </c>
      <c r="F63" s="12">
        <v>0</v>
      </c>
      <c r="G63" s="15">
        <v>10</v>
      </c>
      <c r="H63" s="10" t="s">
        <v>69</v>
      </c>
      <c r="I63" s="14" t="s">
        <v>261</v>
      </c>
      <c r="J63" s="10" t="s">
        <v>26</v>
      </c>
      <c r="K63" s="15">
        <v>4939125</v>
      </c>
      <c r="L63" s="32">
        <v>43798</v>
      </c>
      <c r="M63" s="36">
        <v>44163</v>
      </c>
      <c r="N63" s="16">
        <v>4939125</v>
      </c>
      <c r="O63" s="32">
        <v>44168</v>
      </c>
      <c r="P63" s="10">
        <v>2021</v>
      </c>
      <c r="Q63" s="10">
        <v>2021</v>
      </c>
      <c r="R63" s="41"/>
      <c r="S63" s="27"/>
    </row>
    <row r="64" spans="1:19" ht="24.95" customHeight="1" x14ac:dyDescent="0.25">
      <c r="A64" s="11">
        <v>55</v>
      </c>
      <c r="B64" s="28" t="s">
        <v>262</v>
      </c>
      <c r="C64" s="23" t="s">
        <v>158</v>
      </c>
      <c r="D64" s="24">
        <v>0.25</v>
      </c>
      <c r="E64" s="24">
        <v>0</v>
      </c>
      <c r="F64" s="12">
        <v>0</v>
      </c>
      <c r="G64" s="11">
        <v>20</v>
      </c>
      <c r="H64" s="10" t="s">
        <v>70</v>
      </c>
      <c r="I64" s="14" t="s">
        <v>71</v>
      </c>
      <c r="J64" s="10" t="s">
        <v>26</v>
      </c>
      <c r="K64" s="15">
        <v>6522745</v>
      </c>
      <c r="L64" s="32">
        <v>44203</v>
      </c>
      <c r="M64" s="36">
        <v>44568</v>
      </c>
      <c r="N64" s="16">
        <v>6522745</v>
      </c>
      <c r="O64" s="32">
        <v>44214</v>
      </c>
      <c r="P64" s="10">
        <v>2021</v>
      </c>
      <c r="Q64" s="10">
        <v>2021</v>
      </c>
      <c r="R64" s="41"/>
      <c r="S64" s="27"/>
    </row>
    <row r="65" spans="1:19" ht="24.95" customHeight="1" x14ac:dyDescent="0.25">
      <c r="A65" s="11">
        <v>56</v>
      </c>
      <c r="B65" s="28" t="s">
        <v>263</v>
      </c>
      <c r="C65" s="23" t="s">
        <v>158</v>
      </c>
      <c r="D65" s="24">
        <v>0.12</v>
      </c>
      <c r="E65" s="24">
        <v>0.11755</v>
      </c>
      <c r="F65" s="12">
        <v>0</v>
      </c>
      <c r="G65" s="11">
        <v>10</v>
      </c>
      <c r="H65" s="10" t="s">
        <v>72</v>
      </c>
      <c r="I65" s="14" t="s">
        <v>73</v>
      </c>
      <c r="J65" s="10" t="s">
        <v>26</v>
      </c>
      <c r="K65" s="15">
        <v>6412085</v>
      </c>
      <c r="L65" s="32">
        <v>44117</v>
      </c>
      <c r="M65" s="36">
        <v>44482</v>
      </c>
      <c r="N65" s="16">
        <v>6412085</v>
      </c>
      <c r="O65" s="32">
        <v>44231</v>
      </c>
      <c r="P65" s="10">
        <v>2021</v>
      </c>
      <c r="Q65" s="10">
        <v>2021</v>
      </c>
      <c r="R65" s="41"/>
      <c r="S65" s="27"/>
    </row>
    <row r="66" spans="1:19" ht="24.95" customHeight="1" x14ac:dyDescent="0.25">
      <c r="A66" s="11">
        <v>57</v>
      </c>
      <c r="B66" s="28" t="s">
        <v>264</v>
      </c>
      <c r="C66" s="11" t="s">
        <v>159</v>
      </c>
      <c r="D66" s="24">
        <v>0.1</v>
      </c>
      <c r="E66" s="24">
        <v>9.7900000000000001E-2</v>
      </c>
      <c r="F66" s="12">
        <v>0</v>
      </c>
      <c r="G66" s="11">
        <v>20</v>
      </c>
      <c r="H66" s="10" t="s">
        <v>74</v>
      </c>
      <c r="I66" s="14" t="s">
        <v>75</v>
      </c>
      <c r="J66" s="10" t="s">
        <v>26</v>
      </c>
      <c r="K66" s="15">
        <v>7078793</v>
      </c>
      <c r="L66" s="32">
        <v>44250</v>
      </c>
      <c r="M66" s="36">
        <v>44615</v>
      </c>
      <c r="N66" s="16">
        <v>7078793</v>
      </c>
      <c r="O66" s="32">
        <v>44265</v>
      </c>
      <c r="P66" s="10">
        <v>2021</v>
      </c>
      <c r="Q66" s="10">
        <v>2021</v>
      </c>
      <c r="R66" s="41"/>
      <c r="S66" s="27"/>
    </row>
    <row r="67" spans="1:19" ht="24.95" customHeight="1" x14ac:dyDescent="0.25">
      <c r="A67" s="11">
        <v>58</v>
      </c>
      <c r="B67" s="28" t="s">
        <v>265</v>
      </c>
      <c r="C67" s="11" t="s">
        <v>159</v>
      </c>
      <c r="D67" s="24">
        <v>0.1</v>
      </c>
      <c r="E67" s="24">
        <v>9.7900000000000001E-2</v>
      </c>
      <c r="F67" s="12">
        <v>0</v>
      </c>
      <c r="G67" s="11">
        <v>0.4</v>
      </c>
      <c r="H67" s="10" t="s">
        <v>76</v>
      </c>
      <c r="I67" s="14" t="s">
        <v>77</v>
      </c>
      <c r="J67" s="10" t="s">
        <v>26</v>
      </c>
      <c r="K67" s="15">
        <v>7085351</v>
      </c>
      <c r="L67" s="32">
        <v>44263</v>
      </c>
      <c r="M67" s="36">
        <v>44628</v>
      </c>
      <c r="N67" s="16">
        <v>7085351</v>
      </c>
      <c r="O67" s="32">
        <v>44267</v>
      </c>
      <c r="P67" s="10">
        <v>2021</v>
      </c>
      <c r="Q67" s="10">
        <v>2021</v>
      </c>
      <c r="R67"/>
      <c r="S67" s="27"/>
    </row>
    <row r="68" spans="1:19" ht="24.95" customHeight="1" x14ac:dyDescent="0.25">
      <c r="A68" s="11">
        <v>59</v>
      </c>
      <c r="B68" s="28" t="s">
        <v>266</v>
      </c>
      <c r="C68" s="11" t="s">
        <v>159</v>
      </c>
      <c r="D68" s="24">
        <v>3.0000000000000001E-3</v>
      </c>
      <c r="E68" s="24">
        <v>2.8399999999999996E-3</v>
      </c>
      <c r="F68" s="12">
        <v>0</v>
      </c>
      <c r="G68" s="11">
        <v>0.23</v>
      </c>
      <c r="H68" s="10" t="s">
        <v>78</v>
      </c>
      <c r="I68" s="14" t="s">
        <v>79</v>
      </c>
      <c r="J68" s="10" t="s">
        <v>22</v>
      </c>
      <c r="K68" s="15">
        <v>5769820</v>
      </c>
      <c r="L68" s="32">
        <v>43956</v>
      </c>
      <c r="M68" s="36">
        <v>44321</v>
      </c>
      <c r="N68" s="16">
        <v>5769820</v>
      </c>
      <c r="O68" s="32">
        <v>44307</v>
      </c>
      <c r="P68" s="10">
        <v>2021</v>
      </c>
      <c r="Q68" s="10">
        <v>2021</v>
      </c>
      <c r="R68" s="41"/>
      <c r="S68" s="27"/>
    </row>
    <row r="69" spans="1:19" ht="24.95" customHeight="1" x14ac:dyDescent="0.25">
      <c r="A69" s="11">
        <v>60</v>
      </c>
      <c r="B69" s="28" t="s">
        <v>267</v>
      </c>
      <c r="C69" s="11" t="s">
        <v>159</v>
      </c>
      <c r="D69" s="24">
        <v>3.5000000000000001E-3</v>
      </c>
      <c r="E69" s="24">
        <v>3.3300000000000001E-3</v>
      </c>
      <c r="F69" s="12">
        <v>0</v>
      </c>
      <c r="G69" s="11">
        <v>0.23</v>
      </c>
      <c r="H69" s="10" t="s">
        <v>82</v>
      </c>
      <c r="I69" s="14" t="s">
        <v>83</v>
      </c>
      <c r="J69" s="10" t="s">
        <v>22</v>
      </c>
      <c r="K69" s="15">
        <v>5780203</v>
      </c>
      <c r="L69" s="32">
        <v>43964</v>
      </c>
      <c r="M69" s="36">
        <v>44329</v>
      </c>
      <c r="N69" s="16">
        <v>5780203</v>
      </c>
      <c r="O69" s="32">
        <v>44313</v>
      </c>
      <c r="P69" s="10">
        <v>2021</v>
      </c>
      <c r="Q69" s="10">
        <v>2021</v>
      </c>
      <c r="R69" s="41"/>
      <c r="S69" s="27"/>
    </row>
    <row r="70" spans="1:19" ht="24.95" customHeight="1" x14ac:dyDescent="0.25">
      <c r="A70" s="11">
        <v>61</v>
      </c>
      <c r="B70" s="28" t="s">
        <v>268</v>
      </c>
      <c r="C70" s="11" t="s">
        <v>159</v>
      </c>
      <c r="D70" s="24">
        <v>3.5000000000000001E-3</v>
      </c>
      <c r="E70" s="24">
        <v>3.3300000000000001E-3</v>
      </c>
      <c r="F70" s="12">
        <v>0</v>
      </c>
      <c r="G70" s="11">
        <v>0.23</v>
      </c>
      <c r="H70" s="10" t="s">
        <v>84</v>
      </c>
      <c r="I70" s="14" t="s">
        <v>85</v>
      </c>
      <c r="J70" s="10" t="s">
        <v>22</v>
      </c>
      <c r="K70" s="15">
        <v>5819848</v>
      </c>
      <c r="L70" s="32">
        <v>43966</v>
      </c>
      <c r="M70" s="36">
        <v>44331</v>
      </c>
      <c r="N70" s="16">
        <v>5819848</v>
      </c>
      <c r="O70" s="32">
        <v>44313</v>
      </c>
      <c r="P70" s="10">
        <v>2021</v>
      </c>
      <c r="Q70" s="10">
        <v>2021</v>
      </c>
      <c r="R70" s="41"/>
      <c r="S70" s="27"/>
    </row>
    <row r="71" spans="1:19" ht="24.95" customHeight="1" x14ac:dyDescent="0.25">
      <c r="A71" s="11">
        <v>62</v>
      </c>
      <c r="B71" s="28" t="s">
        <v>269</v>
      </c>
      <c r="C71" s="11" t="s">
        <v>159</v>
      </c>
      <c r="D71" s="24">
        <v>3.7000000000000002E-3</v>
      </c>
      <c r="E71" s="24">
        <v>3.5259999999999996E-3</v>
      </c>
      <c r="F71" s="12">
        <v>0</v>
      </c>
      <c r="G71" s="11">
        <v>0.4</v>
      </c>
      <c r="H71" s="10" t="s">
        <v>16</v>
      </c>
      <c r="I71" s="14" t="s">
        <v>86</v>
      </c>
      <c r="J71" s="10" t="s">
        <v>22</v>
      </c>
      <c r="K71" s="15">
        <v>5877363</v>
      </c>
      <c r="L71" s="32">
        <v>43966</v>
      </c>
      <c r="M71" s="36">
        <v>44331</v>
      </c>
      <c r="N71" s="16">
        <v>5877363</v>
      </c>
      <c r="O71" s="32">
        <v>44313</v>
      </c>
      <c r="P71" s="10">
        <v>2021</v>
      </c>
      <c r="Q71" s="10">
        <v>2021</v>
      </c>
      <c r="R71" s="41"/>
      <c r="S71" s="27"/>
    </row>
    <row r="72" spans="1:19" ht="24.95" customHeight="1" x14ac:dyDescent="0.25">
      <c r="A72" s="11">
        <v>63</v>
      </c>
      <c r="B72" s="28" t="s">
        <v>270</v>
      </c>
      <c r="C72" s="23" t="s">
        <v>158</v>
      </c>
      <c r="D72" s="24">
        <v>0.12</v>
      </c>
      <c r="E72" s="24">
        <v>0</v>
      </c>
      <c r="F72" s="12">
        <v>0</v>
      </c>
      <c r="G72" s="11">
        <v>0.4</v>
      </c>
      <c r="H72" s="10" t="s">
        <v>88</v>
      </c>
      <c r="I72" s="14" t="s">
        <v>89</v>
      </c>
      <c r="J72" s="10" t="s">
        <v>22</v>
      </c>
      <c r="K72" s="15">
        <v>6685142</v>
      </c>
      <c r="L72" s="32">
        <v>44223</v>
      </c>
      <c r="M72" s="36">
        <v>44588</v>
      </c>
      <c r="N72" s="16">
        <v>6685142</v>
      </c>
      <c r="O72" s="32">
        <v>44314</v>
      </c>
      <c r="P72" s="10">
        <v>2021</v>
      </c>
      <c r="Q72" s="10">
        <v>2021</v>
      </c>
      <c r="R72" s="41"/>
      <c r="S72" s="27"/>
    </row>
    <row r="73" spans="1:19" ht="24.95" customHeight="1" x14ac:dyDescent="0.25">
      <c r="A73" s="11">
        <v>64</v>
      </c>
      <c r="B73" s="28" t="s">
        <v>271</v>
      </c>
      <c r="C73" s="11" t="s">
        <v>159</v>
      </c>
      <c r="D73" s="24">
        <v>0.15</v>
      </c>
      <c r="E73" s="24">
        <v>0.14699799999999999</v>
      </c>
      <c r="F73" s="12">
        <v>0</v>
      </c>
      <c r="G73" s="11">
        <v>20</v>
      </c>
      <c r="H73" s="10" t="s">
        <v>90</v>
      </c>
      <c r="I73" s="14" t="s">
        <v>91</v>
      </c>
      <c r="J73" s="10" t="s">
        <v>22</v>
      </c>
      <c r="K73" s="15">
        <v>7441558</v>
      </c>
      <c r="L73" s="32">
        <v>44298</v>
      </c>
      <c r="M73" s="36">
        <v>44663</v>
      </c>
      <c r="N73" s="16">
        <v>7441558</v>
      </c>
      <c r="O73" s="32">
        <v>44304</v>
      </c>
      <c r="P73" s="10">
        <v>2021</v>
      </c>
      <c r="Q73" s="10">
        <v>2021</v>
      </c>
      <c r="R73" s="41"/>
      <c r="S73" s="27"/>
    </row>
    <row r="74" spans="1:19" ht="24.95" customHeight="1" x14ac:dyDescent="0.25">
      <c r="A74" s="11">
        <v>65</v>
      </c>
      <c r="B74" s="28" t="s">
        <v>272</v>
      </c>
      <c r="C74" s="11" t="s">
        <v>159</v>
      </c>
      <c r="D74" s="24">
        <v>0.2</v>
      </c>
      <c r="E74" s="24">
        <v>0</v>
      </c>
      <c r="F74" s="12">
        <v>0</v>
      </c>
      <c r="G74" s="11">
        <v>20</v>
      </c>
      <c r="H74" s="10" t="s">
        <v>92</v>
      </c>
      <c r="I74" s="14" t="s">
        <v>93</v>
      </c>
      <c r="J74" s="10" t="s">
        <v>22</v>
      </c>
      <c r="K74" s="15">
        <v>7466876</v>
      </c>
      <c r="L74" s="32">
        <v>44308</v>
      </c>
      <c r="M74" s="36">
        <v>44673</v>
      </c>
      <c r="N74" s="16">
        <v>7466876</v>
      </c>
      <c r="O74" s="32">
        <v>44313</v>
      </c>
      <c r="P74" s="10">
        <v>2021</v>
      </c>
      <c r="Q74" s="10">
        <v>2021</v>
      </c>
      <c r="R74" s="41"/>
      <c r="S74" s="27"/>
    </row>
    <row r="75" spans="1:19" ht="24.95" customHeight="1" x14ac:dyDescent="0.25">
      <c r="A75" s="11">
        <v>66</v>
      </c>
      <c r="B75" s="28" t="s">
        <v>273</v>
      </c>
      <c r="C75" s="11" t="s">
        <v>159</v>
      </c>
      <c r="D75" s="24">
        <v>3.0000000000000001E-3</v>
      </c>
      <c r="E75" s="24">
        <v>2.8399999999999996E-3</v>
      </c>
      <c r="F75" s="12">
        <v>0</v>
      </c>
      <c r="G75" s="11">
        <v>0.4</v>
      </c>
      <c r="H75" s="10" t="s">
        <v>94</v>
      </c>
      <c r="I75" s="14" t="s">
        <v>95</v>
      </c>
      <c r="J75" s="10" t="s">
        <v>22</v>
      </c>
      <c r="K75" s="15">
        <v>5894546</v>
      </c>
      <c r="L75" s="32">
        <v>43984</v>
      </c>
      <c r="M75" s="36">
        <v>44349</v>
      </c>
      <c r="N75" s="16">
        <v>5894546</v>
      </c>
      <c r="O75" s="32">
        <v>44342</v>
      </c>
      <c r="P75" s="10">
        <v>2021</v>
      </c>
      <c r="Q75" s="10">
        <v>2021</v>
      </c>
      <c r="R75" s="41"/>
      <c r="S75" s="27"/>
    </row>
    <row r="76" spans="1:19" ht="24.95" customHeight="1" x14ac:dyDescent="0.25">
      <c r="A76" s="11">
        <v>67</v>
      </c>
      <c r="B76" s="28" t="s">
        <v>274</v>
      </c>
      <c r="C76" s="11" t="s">
        <v>159</v>
      </c>
      <c r="D76" s="24">
        <v>4.0000000000000001E-3</v>
      </c>
      <c r="E76" s="24">
        <v>3.82E-3</v>
      </c>
      <c r="F76" s="12">
        <v>0</v>
      </c>
      <c r="G76" s="11">
        <v>0.4</v>
      </c>
      <c r="H76" s="10" t="s">
        <v>97</v>
      </c>
      <c r="I76" s="14" t="s">
        <v>98</v>
      </c>
      <c r="J76" s="10" t="s">
        <v>22</v>
      </c>
      <c r="K76" s="15">
        <v>5891358</v>
      </c>
      <c r="L76" s="32">
        <v>43970</v>
      </c>
      <c r="M76" s="36">
        <v>44335</v>
      </c>
      <c r="N76" s="16">
        <v>5891358</v>
      </c>
      <c r="O76" s="32">
        <v>44327</v>
      </c>
      <c r="P76" s="10">
        <v>2021</v>
      </c>
      <c r="Q76" s="10">
        <v>2021</v>
      </c>
      <c r="R76" s="41"/>
      <c r="S76" s="27"/>
    </row>
    <row r="77" spans="1:19" ht="24.95" customHeight="1" x14ac:dyDescent="0.25">
      <c r="A77" s="11">
        <v>68</v>
      </c>
      <c r="B77" s="28" t="s">
        <v>275</v>
      </c>
      <c r="C77" s="11" t="s">
        <v>159</v>
      </c>
      <c r="D77" s="24">
        <v>3.0000000000000001E-3</v>
      </c>
      <c r="E77" s="24">
        <v>2.8399999999999996E-3</v>
      </c>
      <c r="F77" s="12">
        <v>0</v>
      </c>
      <c r="G77" s="11">
        <v>0.4</v>
      </c>
      <c r="H77" s="10" t="s">
        <v>99</v>
      </c>
      <c r="I77" s="14" t="s">
        <v>100</v>
      </c>
      <c r="J77" s="10" t="s">
        <v>22</v>
      </c>
      <c r="K77" s="15">
        <v>5890289</v>
      </c>
      <c r="L77" s="32">
        <v>43970</v>
      </c>
      <c r="M77" s="36">
        <v>44335</v>
      </c>
      <c r="N77" s="16">
        <v>5890289</v>
      </c>
      <c r="O77" s="32">
        <v>44323</v>
      </c>
      <c r="P77" s="10">
        <v>2021</v>
      </c>
      <c r="Q77" s="10">
        <v>2021</v>
      </c>
      <c r="R77" s="41"/>
      <c r="S77" s="27"/>
    </row>
    <row r="78" spans="1:19" ht="24.95" customHeight="1" x14ac:dyDescent="0.25">
      <c r="A78" s="11">
        <v>69</v>
      </c>
      <c r="B78" s="28" t="s">
        <v>276</v>
      </c>
      <c r="C78" s="11" t="s">
        <v>159</v>
      </c>
      <c r="D78" s="24">
        <v>3.5000000000000001E-3</v>
      </c>
      <c r="E78" s="24">
        <v>3.3300000000000001E-3</v>
      </c>
      <c r="F78" s="12">
        <v>0</v>
      </c>
      <c r="G78" s="11">
        <v>0.23</v>
      </c>
      <c r="H78" s="10" t="s">
        <v>101</v>
      </c>
      <c r="I78" s="14" t="s">
        <v>102</v>
      </c>
      <c r="J78" s="10" t="s">
        <v>22</v>
      </c>
      <c r="K78" s="15">
        <v>5890769</v>
      </c>
      <c r="L78" s="32">
        <v>43973</v>
      </c>
      <c r="M78" s="36">
        <v>44338</v>
      </c>
      <c r="N78" s="16">
        <v>5890769</v>
      </c>
      <c r="O78" s="32">
        <v>44323</v>
      </c>
      <c r="P78" s="10">
        <v>2021</v>
      </c>
      <c r="Q78" s="10">
        <v>2021</v>
      </c>
      <c r="R78" s="41"/>
      <c r="S78" s="27"/>
    </row>
    <row r="79" spans="1:19" ht="24.95" customHeight="1" x14ac:dyDescent="0.25">
      <c r="A79" s="11">
        <v>70</v>
      </c>
      <c r="B79" s="28" t="s">
        <v>277</v>
      </c>
      <c r="C79" s="11" t="s">
        <v>159</v>
      </c>
      <c r="D79" s="24">
        <v>3.5000000000000001E-3</v>
      </c>
      <c r="E79" s="24">
        <v>3.3300000000000001E-3</v>
      </c>
      <c r="F79" s="12">
        <v>0</v>
      </c>
      <c r="G79" s="11">
        <v>0.23</v>
      </c>
      <c r="H79" s="10" t="s">
        <v>104</v>
      </c>
      <c r="I79" s="14" t="s">
        <v>105</v>
      </c>
      <c r="J79" s="10" t="s">
        <v>22</v>
      </c>
      <c r="K79" s="15">
        <v>5897930</v>
      </c>
      <c r="L79" s="32">
        <v>43973</v>
      </c>
      <c r="M79" s="36">
        <v>44338</v>
      </c>
      <c r="N79" s="16">
        <v>5897930</v>
      </c>
      <c r="O79" s="32">
        <v>44323</v>
      </c>
      <c r="P79" s="10">
        <v>2021</v>
      </c>
      <c r="Q79" s="10">
        <v>2021</v>
      </c>
      <c r="R79" s="41"/>
      <c r="S79" s="27"/>
    </row>
    <row r="80" spans="1:19" ht="24.95" customHeight="1" x14ac:dyDescent="0.25">
      <c r="A80" s="11">
        <v>71</v>
      </c>
      <c r="B80" s="28" t="s">
        <v>278</v>
      </c>
      <c r="C80" s="11" t="s">
        <v>159</v>
      </c>
      <c r="D80" s="24">
        <v>3.0000000000000001E-3</v>
      </c>
      <c r="E80" s="24">
        <v>2.8399999999999996E-3</v>
      </c>
      <c r="F80" s="12">
        <v>0</v>
      </c>
      <c r="G80" s="11">
        <v>0.4</v>
      </c>
      <c r="H80" s="10" t="s">
        <v>81</v>
      </c>
      <c r="I80" s="14" t="s">
        <v>106</v>
      </c>
      <c r="J80" s="10" t="s">
        <v>22</v>
      </c>
      <c r="K80" s="15">
        <v>5900702</v>
      </c>
      <c r="L80" s="32">
        <v>43976</v>
      </c>
      <c r="M80" s="36">
        <v>44341</v>
      </c>
      <c r="N80" s="16">
        <v>5900702</v>
      </c>
      <c r="O80" s="32">
        <v>44329</v>
      </c>
      <c r="P80" s="10">
        <v>2021</v>
      </c>
      <c r="Q80" s="10">
        <v>2021</v>
      </c>
      <c r="R80" s="41"/>
      <c r="S80" s="27"/>
    </row>
    <row r="81" spans="1:19" ht="24.95" customHeight="1" x14ac:dyDescent="0.25">
      <c r="A81" s="11">
        <v>72</v>
      </c>
      <c r="B81" s="28" t="s">
        <v>279</v>
      </c>
      <c r="C81" s="11" t="s">
        <v>159</v>
      </c>
      <c r="D81" s="24">
        <v>3.0000000000000001E-3</v>
      </c>
      <c r="E81" s="24">
        <v>2.8399999999999996E-3</v>
      </c>
      <c r="F81" s="12">
        <v>0</v>
      </c>
      <c r="G81" s="11">
        <v>0.4</v>
      </c>
      <c r="H81" s="10" t="s">
        <v>94</v>
      </c>
      <c r="I81" s="14" t="s">
        <v>107</v>
      </c>
      <c r="J81" s="10" t="s">
        <v>22</v>
      </c>
      <c r="K81" s="15">
        <v>5901917</v>
      </c>
      <c r="L81" s="32">
        <v>43977</v>
      </c>
      <c r="M81" s="36">
        <v>44342</v>
      </c>
      <c r="N81" s="16">
        <v>5901917</v>
      </c>
      <c r="O81" s="32">
        <v>44330</v>
      </c>
      <c r="P81" s="10">
        <v>2021</v>
      </c>
      <c r="Q81" s="10">
        <v>2021</v>
      </c>
      <c r="R81" s="41"/>
      <c r="S81" s="27"/>
    </row>
    <row r="82" spans="1:19" ht="24.95" customHeight="1" x14ac:dyDescent="0.25">
      <c r="A82" s="11">
        <v>73</v>
      </c>
      <c r="B82" s="28" t="s">
        <v>280</v>
      </c>
      <c r="C82" s="11" t="s">
        <v>159</v>
      </c>
      <c r="D82" s="24">
        <v>3.7000000000000002E-3</v>
      </c>
      <c r="E82" s="24">
        <v>3.5259999999999996E-3</v>
      </c>
      <c r="F82" s="12">
        <v>0</v>
      </c>
      <c r="G82" s="11">
        <v>0.4</v>
      </c>
      <c r="H82" s="10" t="s">
        <v>32</v>
      </c>
      <c r="I82" s="14" t="s">
        <v>108</v>
      </c>
      <c r="J82" s="10" t="s">
        <v>22</v>
      </c>
      <c r="K82" s="15">
        <v>5904972</v>
      </c>
      <c r="L82" s="32">
        <v>43977</v>
      </c>
      <c r="M82" s="36">
        <v>44342</v>
      </c>
      <c r="N82" s="16">
        <v>5904972</v>
      </c>
      <c r="O82" s="32">
        <v>44329</v>
      </c>
      <c r="P82" s="10">
        <v>2021</v>
      </c>
      <c r="Q82" s="10">
        <v>2021</v>
      </c>
      <c r="R82" s="41"/>
      <c r="S82" s="27"/>
    </row>
    <row r="83" spans="1:19" ht="24.95" customHeight="1" x14ac:dyDescent="0.25">
      <c r="A83" s="11">
        <v>74</v>
      </c>
      <c r="B83" s="28" t="s">
        <v>281</v>
      </c>
      <c r="C83" s="11" t="s">
        <v>159</v>
      </c>
      <c r="D83" s="24">
        <v>5.0000000000000001E-3</v>
      </c>
      <c r="E83" s="24">
        <v>4.7999999999999996E-3</v>
      </c>
      <c r="F83" s="12">
        <v>0</v>
      </c>
      <c r="G83" s="11">
        <v>0.23</v>
      </c>
      <c r="H83" s="10" t="s">
        <v>109</v>
      </c>
      <c r="I83" s="14" t="s">
        <v>110</v>
      </c>
      <c r="J83" s="10" t="s">
        <v>22</v>
      </c>
      <c r="K83" s="15">
        <v>5865205</v>
      </c>
      <c r="L83" s="32">
        <v>43970</v>
      </c>
      <c r="M83" s="36">
        <v>44335</v>
      </c>
      <c r="N83" s="16">
        <v>5865205</v>
      </c>
      <c r="O83" s="32">
        <v>44323</v>
      </c>
      <c r="P83" s="10">
        <v>2021</v>
      </c>
      <c r="Q83" s="10">
        <v>2021</v>
      </c>
      <c r="R83" s="41"/>
      <c r="S83" s="27"/>
    </row>
    <row r="84" spans="1:19" ht="24.95" customHeight="1" x14ac:dyDescent="0.25">
      <c r="A84" s="11">
        <v>75</v>
      </c>
      <c r="B84" s="28" t="s">
        <v>282</v>
      </c>
      <c r="C84" s="11" t="s">
        <v>159</v>
      </c>
      <c r="D84" s="24">
        <v>3.0000000000000001E-3</v>
      </c>
      <c r="E84" s="24">
        <v>2.8399999999999996E-3</v>
      </c>
      <c r="F84" s="12">
        <v>0</v>
      </c>
      <c r="G84" s="11">
        <v>0.23</v>
      </c>
      <c r="H84" s="10" t="s">
        <v>80</v>
      </c>
      <c r="I84" s="14" t="s">
        <v>111</v>
      </c>
      <c r="J84" s="10" t="s">
        <v>22</v>
      </c>
      <c r="K84" s="15">
        <v>5867639</v>
      </c>
      <c r="L84" s="32">
        <v>43969</v>
      </c>
      <c r="M84" s="36">
        <v>44334</v>
      </c>
      <c r="N84" s="16">
        <v>5867639</v>
      </c>
      <c r="O84" s="32">
        <v>44322</v>
      </c>
      <c r="P84" s="10">
        <v>2021</v>
      </c>
      <c r="Q84" s="10">
        <v>2021</v>
      </c>
      <c r="R84" s="41"/>
      <c r="S84" s="27"/>
    </row>
    <row r="85" spans="1:19" ht="24.95" customHeight="1" x14ac:dyDescent="0.25">
      <c r="A85" s="11">
        <v>76</v>
      </c>
      <c r="B85" s="28" t="s">
        <v>283</v>
      </c>
      <c r="C85" s="11" t="s">
        <v>159</v>
      </c>
      <c r="D85" s="24">
        <v>3.0000000000000001E-3</v>
      </c>
      <c r="E85" s="24">
        <v>2.8399999999999996E-3</v>
      </c>
      <c r="F85" s="12">
        <v>0</v>
      </c>
      <c r="G85" s="11">
        <v>0.4</v>
      </c>
      <c r="H85" s="10" t="s">
        <v>112</v>
      </c>
      <c r="I85" s="14" t="s">
        <v>113</v>
      </c>
      <c r="J85" s="10" t="s">
        <v>22</v>
      </c>
      <c r="K85" s="15">
        <v>5885514</v>
      </c>
      <c r="L85" s="32">
        <v>43977</v>
      </c>
      <c r="M85" s="36">
        <v>44342</v>
      </c>
      <c r="N85" s="16">
        <v>5885514</v>
      </c>
      <c r="O85" s="32">
        <v>44329</v>
      </c>
      <c r="P85" s="10">
        <v>2021</v>
      </c>
      <c r="Q85" s="10">
        <v>2021</v>
      </c>
      <c r="R85" s="41"/>
      <c r="S85" s="27"/>
    </row>
    <row r="86" spans="1:19" ht="24.95" customHeight="1" x14ac:dyDescent="0.25">
      <c r="A86" s="11">
        <v>77</v>
      </c>
      <c r="B86" s="28" t="s">
        <v>284</v>
      </c>
      <c r="C86" s="11" t="s">
        <v>159</v>
      </c>
      <c r="D86" s="24">
        <v>3.0000000000000001E-3</v>
      </c>
      <c r="E86" s="24">
        <v>2.8399999999999996E-3</v>
      </c>
      <c r="F86" s="12">
        <v>0</v>
      </c>
      <c r="G86" s="11">
        <v>0.23</v>
      </c>
      <c r="H86" s="10" t="s">
        <v>112</v>
      </c>
      <c r="I86" s="14" t="s">
        <v>114</v>
      </c>
      <c r="J86" s="10" t="s">
        <v>22</v>
      </c>
      <c r="K86" s="15">
        <v>5885465</v>
      </c>
      <c r="L86" s="32">
        <v>43998</v>
      </c>
      <c r="M86" s="36">
        <v>44363</v>
      </c>
      <c r="N86" s="16">
        <v>5885465</v>
      </c>
      <c r="O86" s="32">
        <v>44343</v>
      </c>
      <c r="P86" s="10">
        <v>2021</v>
      </c>
      <c r="Q86" s="10">
        <v>2021</v>
      </c>
      <c r="R86" s="41"/>
      <c r="S86" s="27"/>
    </row>
    <row r="87" spans="1:19" ht="24.95" customHeight="1" x14ac:dyDescent="0.25">
      <c r="A87" s="11">
        <v>78</v>
      </c>
      <c r="B87" s="28" t="s">
        <v>285</v>
      </c>
      <c r="C87" s="11" t="s">
        <v>159</v>
      </c>
      <c r="D87" s="24">
        <v>3.7000000000000002E-3</v>
      </c>
      <c r="E87" s="24">
        <v>3.5259999999999996E-3</v>
      </c>
      <c r="F87" s="12">
        <v>0</v>
      </c>
      <c r="G87" s="11">
        <v>0.4</v>
      </c>
      <c r="H87" s="10" t="s">
        <v>115</v>
      </c>
      <c r="I87" s="14" t="s">
        <v>116</v>
      </c>
      <c r="J87" s="10" t="s">
        <v>22</v>
      </c>
      <c r="K87" s="15">
        <v>5930239</v>
      </c>
      <c r="L87" s="32">
        <v>43985</v>
      </c>
      <c r="M87" s="36">
        <v>44350</v>
      </c>
      <c r="N87" s="16">
        <v>5930239</v>
      </c>
      <c r="O87" s="32">
        <v>44343</v>
      </c>
      <c r="P87" s="10">
        <v>2021</v>
      </c>
      <c r="Q87" s="10">
        <v>2021</v>
      </c>
      <c r="R87" s="41"/>
      <c r="S87" s="27"/>
    </row>
    <row r="88" spans="1:19" ht="24.95" customHeight="1" x14ac:dyDescent="0.25">
      <c r="A88" s="11">
        <v>79</v>
      </c>
      <c r="B88" s="28" t="s">
        <v>286</v>
      </c>
      <c r="C88" s="11" t="s">
        <v>159</v>
      </c>
      <c r="D88" s="24">
        <v>3.0000000000000001E-3</v>
      </c>
      <c r="E88" s="24">
        <v>2.8399999999999996E-3</v>
      </c>
      <c r="F88" s="12">
        <v>0</v>
      </c>
      <c r="G88" s="11">
        <v>0.23</v>
      </c>
      <c r="H88" s="10" t="s">
        <v>80</v>
      </c>
      <c r="I88" s="14" t="s">
        <v>117</v>
      </c>
      <c r="J88" s="10" t="s">
        <v>22</v>
      </c>
      <c r="K88" s="15">
        <v>5945736</v>
      </c>
      <c r="L88" s="32">
        <v>43991</v>
      </c>
      <c r="M88" s="36">
        <v>44356</v>
      </c>
      <c r="N88" s="16">
        <v>5945736</v>
      </c>
      <c r="O88" s="32">
        <v>44342</v>
      </c>
      <c r="P88" s="10">
        <v>2021</v>
      </c>
      <c r="Q88" s="10">
        <v>2021</v>
      </c>
      <c r="R88" s="41"/>
      <c r="S88" s="27"/>
    </row>
    <row r="89" spans="1:19" ht="24.95" customHeight="1" x14ac:dyDescent="0.25">
      <c r="A89" s="11">
        <v>80</v>
      </c>
      <c r="B89" s="28" t="s">
        <v>287</v>
      </c>
      <c r="C89" s="11" t="s">
        <v>159</v>
      </c>
      <c r="D89" s="24">
        <v>3.0000000000000001E-3</v>
      </c>
      <c r="E89" s="24">
        <v>2.8399999999999996E-3</v>
      </c>
      <c r="F89" s="12">
        <v>0</v>
      </c>
      <c r="G89" s="11">
        <v>0.23</v>
      </c>
      <c r="H89" s="10" t="s">
        <v>118</v>
      </c>
      <c r="I89" s="14" t="s">
        <v>119</v>
      </c>
      <c r="J89" s="10" t="s">
        <v>22</v>
      </c>
      <c r="K89" s="15">
        <v>6093662</v>
      </c>
      <c r="L89" s="32">
        <v>44034</v>
      </c>
      <c r="M89" s="36">
        <v>44399</v>
      </c>
      <c r="N89" s="16">
        <v>6093662</v>
      </c>
      <c r="O89" s="32">
        <v>44340</v>
      </c>
      <c r="P89" s="10">
        <v>2021</v>
      </c>
      <c r="Q89" s="10">
        <v>2021</v>
      </c>
      <c r="R89" s="41"/>
      <c r="S89" s="27"/>
    </row>
    <row r="90" spans="1:19" ht="24.95" customHeight="1" x14ac:dyDescent="0.25">
      <c r="A90" s="11">
        <v>81</v>
      </c>
      <c r="B90" s="28" t="s">
        <v>288</v>
      </c>
      <c r="C90" s="11" t="s">
        <v>159</v>
      </c>
      <c r="D90" s="24">
        <v>3.0000000000000001E-3</v>
      </c>
      <c r="E90" s="24">
        <v>2.8399999999999996E-3</v>
      </c>
      <c r="F90" s="12">
        <v>0</v>
      </c>
      <c r="G90" s="11">
        <v>0.4</v>
      </c>
      <c r="H90" s="10" t="s">
        <v>120</v>
      </c>
      <c r="I90" s="14" t="s">
        <v>121</v>
      </c>
      <c r="J90" s="10" t="s">
        <v>22</v>
      </c>
      <c r="K90" s="15">
        <v>6385515</v>
      </c>
      <c r="L90" s="32">
        <v>44078</v>
      </c>
      <c r="M90" s="36">
        <v>44443</v>
      </c>
      <c r="N90" s="16">
        <v>6385515</v>
      </c>
      <c r="O90" s="32">
        <v>44330</v>
      </c>
      <c r="P90" s="10">
        <v>2021</v>
      </c>
      <c r="Q90" s="10">
        <v>2021</v>
      </c>
      <c r="R90" s="41"/>
      <c r="S90" s="27"/>
    </row>
    <row r="91" spans="1:19" ht="24.95" customHeight="1" x14ac:dyDescent="0.25">
      <c r="A91" s="11">
        <v>82</v>
      </c>
      <c r="B91" s="28" t="s">
        <v>289</v>
      </c>
      <c r="C91" s="11" t="s">
        <v>159</v>
      </c>
      <c r="D91" s="24">
        <v>0.09</v>
      </c>
      <c r="E91" s="24">
        <v>8.8099999999999998E-2</v>
      </c>
      <c r="F91" s="12">
        <v>0</v>
      </c>
      <c r="G91" s="11">
        <v>0.4</v>
      </c>
      <c r="H91" s="10" t="s">
        <v>122</v>
      </c>
      <c r="I91" s="14" t="s">
        <v>123</v>
      </c>
      <c r="J91" s="10" t="s">
        <v>22</v>
      </c>
      <c r="K91" s="15">
        <v>7948606</v>
      </c>
      <c r="L91" s="32">
        <v>44340</v>
      </c>
      <c r="M91" s="36">
        <v>44705</v>
      </c>
      <c r="N91" s="16">
        <v>7948606</v>
      </c>
      <c r="O91" s="32">
        <v>44341</v>
      </c>
      <c r="P91" s="10">
        <v>2021</v>
      </c>
      <c r="Q91" s="10">
        <v>2021</v>
      </c>
      <c r="R91" s="41"/>
      <c r="S91" s="27"/>
    </row>
    <row r="92" spans="1:19" ht="24.95" customHeight="1" x14ac:dyDescent="0.25">
      <c r="A92" s="11">
        <v>83</v>
      </c>
      <c r="B92" s="28" t="s">
        <v>290</v>
      </c>
      <c r="C92" s="23" t="s">
        <v>158</v>
      </c>
      <c r="D92" s="24">
        <v>0.25</v>
      </c>
      <c r="E92" s="24">
        <v>0</v>
      </c>
      <c r="F92" s="12">
        <v>0</v>
      </c>
      <c r="G92" s="11">
        <v>20</v>
      </c>
      <c r="H92" s="10" t="s">
        <v>124</v>
      </c>
      <c r="I92" s="14" t="s">
        <v>125</v>
      </c>
      <c r="J92" s="10" t="s">
        <v>22</v>
      </c>
      <c r="K92" s="15">
        <v>6574948</v>
      </c>
      <c r="L92" s="32">
        <v>44238</v>
      </c>
      <c r="M92" s="36">
        <v>44603</v>
      </c>
      <c r="N92" s="16">
        <v>6574948</v>
      </c>
      <c r="O92" s="32">
        <v>44376</v>
      </c>
      <c r="P92" s="10">
        <v>2021</v>
      </c>
      <c r="Q92" s="10">
        <v>2021</v>
      </c>
      <c r="R92" s="41"/>
      <c r="S92" s="27"/>
    </row>
    <row r="93" spans="1:19" ht="24.95" customHeight="1" x14ac:dyDescent="0.25">
      <c r="A93" s="11">
        <v>84</v>
      </c>
      <c r="B93" s="28" t="s">
        <v>291</v>
      </c>
      <c r="C93" s="23" t="s">
        <v>158</v>
      </c>
      <c r="D93" s="24">
        <v>1.4999999999999999E-2</v>
      </c>
      <c r="E93" s="24">
        <v>1.468E-2</v>
      </c>
      <c r="F93" s="12">
        <v>0</v>
      </c>
      <c r="G93" s="11">
        <v>0.4</v>
      </c>
      <c r="H93" s="10" t="s">
        <v>126</v>
      </c>
      <c r="I93" s="14" t="s">
        <v>127</v>
      </c>
      <c r="J93" s="10" t="s">
        <v>22</v>
      </c>
      <c r="K93" s="15">
        <v>6449114</v>
      </c>
      <c r="L93" s="32">
        <v>44125</v>
      </c>
      <c r="M93" s="36">
        <v>44490</v>
      </c>
      <c r="N93" s="16">
        <v>6449114</v>
      </c>
      <c r="O93" s="32">
        <v>44370</v>
      </c>
      <c r="P93" s="10">
        <v>2021</v>
      </c>
      <c r="Q93" s="10">
        <v>2021</v>
      </c>
      <c r="R93" s="41"/>
      <c r="S93" s="27"/>
    </row>
    <row r="94" spans="1:19" ht="24.95" customHeight="1" x14ac:dyDescent="0.25">
      <c r="A94" s="11">
        <v>85</v>
      </c>
      <c r="B94" s="28" t="s">
        <v>292</v>
      </c>
      <c r="C94" s="23" t="s">
        <v>158</v>
      </c>
      <c r="D94" s="24">
        <v>8.0000000000000002E-3</v>
      </c>
      <c r="E94" s="24">
        <v>7.8200000000000006E-3</v>
      </c>
      <c r="F94" s="12">
        <v>0</v>
      </c>
      <c r="G94" s="11">
        <v>0.4</v>
      </c>
      <c r="H94" s="10" t="s">
        <v>128</v>
      </c>
      <c r="I94" s="14" t="s">
        <v>129</v>
      </c>
      <c r="J94" s="10" t="s">
        <v>22</v>
      </c>
      <c r="K94" s="15">
        <v>6448949</v>
      </c>
      <c r="L94" s="32">
        <v>44124</v>
      </c>
      <c r="M94" s="36">
        <v>44489</v>
      </c>
      <c r="N94" s="16">
        <v>6448949</v>
      </c>
      <c r="O94" s="32">
        <v>44370</v>
      </c>
      <c r="P94" s="10">
        <v>2021</v>
      </c>
      <c r="Q94" s="10">
        <v>2021</v>
      </c>
      <c r="R94" s="41"/>
      <c r="S94" s="27"/>
    </row>
    <row r="95" spans="1:19" ht="24.95" customHeight="1" x14ac:dyDescent="0.25">
      <c r="A95" s="11">
        <v>86</v>
      </c>
      <c r="B95" s="28" t="s">
        <v>293</v>
      </c>
      <c r="C95" s="23" t="s">
        <v>158</v>
      </c>
      <c r="D95" s="24">
        <v>1.2E-2</v>
      </c>
      <c r="E95" s="24">
        <v>1.174E-2</v>
      </c>
      <c r="F95" s="12">
        <v>0</v>
      </c>
      <c r="G95" s="11">
        <v>0.4</v>
      </c>
      <c r="H95" s="10" t="s">
        <v>128</v>
      </c>
      <c r="I95" s="14" t="s">
        <v>130</v>
      </c>
      <c r="J95" s="10" t="s">
        <v>22</v>
      </c>
      <c r="K95" s="15">
        <v>6449171</v>
      </c>
      <c r="L95" s="32">
        <v>44125</v>
      </c>
      <c r="M95" s="36">
        <v>44490</v>
      </c>
      <c r="N95" s="16">
        <v>6449171</v>
      </c>
      <c r="O95" s="32">
        <v>44370</v>
      </c>
      <c r="P95" s="10">
        <v>2021</v>
      </c>
      <c r="Q95" s="10">
        <v>2021</v>
      </c>
      <c r="R95" s="41"/>
      <c r="S95" s="27"/>
    </row>
    <row r="96" spans="1:19" ht="24.95" customHeight="1" x14ac:dyDescent="0.25">
      <c r="A96" s="11">
        <v>87</v>
      </c>
      <c r="B96" s="28" t="s">
        <v>294</v>
      </c>
      <c r="C96" s="11" t="s">
        <v>159</v>
      </c>
      <c r="D96" s="24">
        <v>3.7000000000000002E-3</v>
      </c>
      <c r="E96" s="24">
        <v>3.5259999999999996E-3</v>
      </c>
      <c r="F96" s="12">
        <v>0</v>
      </c>
      <c r="G96" s="11">
        <v>0.4</v>
      </c>
      <c r="H96" s="10" t="s">
        <v>19</v>
      </c>
      <c r="I96" s="14" t="s">
        <v>131</v>
      </c>
      <c r="J96" s="10" t="s">
        <v>22</v>
      </c>
      <c r="K96" s="15">
        <v>6191334</v>
      </c>
      <c r="L96" s="32">
        <v>44043</v>
      </c>
      <c r="M96" s="36">
        <v>44408</v>
      </c>
      <c r="N96" s="16">
        <v>6191334</v>
      </c>
      <c r="O96" s="32">
        <v>44372</v>
      </c>
      <c r="P96" s="10">
        <v>2021</v>
      </c>
      <c r="Q96" s="10">
        <v>2021</v>
      </c>
      <c r="R96"/>
      <c r="S96" s="27"/>
    </row>
    <row r="97" spans="1:20" ht="24.95" customHeight="1" x14ac:dyDescent="0.25">
      <c r="A97" s="11">
        <v>88</v>
      </c>
      <c r="B97" s="28" t="s">
        <v>295</v>
      </c>
      <c r="C97" s="11" t="s">
        <v>159</v>
      </c>
      <c r="D97" s="24">
        <v>5.0000000000000001E-3</v>
      </c>
      <c r="E97" s="24">
        <v>4.7999999999999996E-3</v>
      </c>
      <c r="F97" s="12">
        <v>0</v>
      </c>
      <c r="G97" s="11">
        <v>0.4</v>
      </c>
      <c r="H97" s="10" t="s">
        <v>27</v>
      </c>
      <c r="I97" s="14" t="s">
        <v>132</v>
      </c>
      <c r="J97" s="10" t="s">
        <v>22</v>
      </c>
      <c r="K97" s="15">
        <v>5943816</v>
      </c>
      <c r="L97" s="32">
        <v>43992</v>
      </c>
      <c r="M97" s="36">
        <v>44357</v>
      </c>
      <c r="N97" s="16">
        <v>5943816</v>
      </c>
      <c r="O97" s="32">
        <v>44350</v>
      </c>
      <c r="P97" s="10">
        <v>2021</v>
      </c>
      <c r="Q97" s="10">
        <v>2021</v>
      </c>
      <c r="R97" s="41"/>
      <c r="S97" s="27"/>
    </row>
    <row r="98" spans="1:20" ht="24.95" customHeight="1" x14ac:dyDescent="0.25">
      <c r="A98" s="11">
        <v>89</v>
      </c>
      <c r="B98" s="28" t="s">
        <v>296</v>
      </c>
      <c r="C98" s="11" t="s">
        <v>159</v>
      </c>
      <c r="D98" s="24">
        <v>4.0000000000000001E-3</v>
      </c>
      <c r="E98" s="24">
        <v>3.82E-3</v>
      </c>
      <c r="F98" s="12">
        <v>0</v>
      </c>
      <c r="G98" s="11">
        <v>0.23</v>
      </c>
      <c r="H98" s="10" t="s">
        <v>133</v>
      </c>
      <c r="I98" s="14" t="s">
        <v>134</v>
      </c>
      <c r="J98" s="10" t="s">
        <v>22</v>
      </c>
      <c r="K98" s="15">
        <v>5998292</v>
      </c>
      <c r="L98" s="32">
        <v>44007</v>
      </c>
      <c r="M98" s="36">
        <v>44372</v>
      </c>
      <c r="N98" s="16">
        <v>5998292</v>
      </c>
      <c r="O98" s="32">
        <v>44372</v>
      </c>
      <c r="P98" s="10">
        <v>2021</v>
      </c>
      <c r="Q98" s="10">
        <v>2021</v>
      </c>
      <c r="R98" s="41"/>
      <c r="S98" s="27"/>
    </row>
    <row r="99" spans="1:20" ht="24.95" customHeight="1" x14ac:dyDescent="0.25">
      <c r="A99" s="11">
        <v>90</v>
      </c>
      <c r="B99" s="28" t="s">
        <v>297</v>
      </c>
      <c r="C99" s="11" t="s">
        <v>159</v>
      </c>
      <c r="D99" s="24">
        <v>3.0000000000000001E-3</v>
      </c>
      <c r="E99" s="24">
        <v>2.8399999999999996E-3</v>
      </c>
      <c r="F99" s="12">
        <v>0</v>
      </c>
      <c r="G99" s="11">
        <v>0.4</v>
      </c>
      <c r="H99" s="10" t="s">
        <v>35</v>
      </c>
      <c r="I99" s="14" t="s">
        <v>135</v>
      </c>
      <c r="J99" s="10" t="s">
        <v>22</v>
      </c>
      <c r="K99" s="15">
        <v>5997519</v>
      </c>
      <c r="L99" s="32">
        <v>44007</v>
      </c>
      <c r="M99" s="36">
        <v>44372</v>
      </c>
      <c r="N99" s="16">
        <v>5997519</v>
      </c>
      <c r="O99" s="32">
        <v>44357</v>
      </c>
      <c r="P99" s="10">
        <v>2021</v>
      </c>
      <c r="Q99" s="10">
        <v>2021</v>
      </c>
      <c r="R99" s="41"/>
      <c r="S99" s="27"/>
    </row>
    <row r="100" spans="1:20" ht="24.95" customHeight="1" x14ac:dyDescent="0.25">
      <c r="A100" s="11">
        <v>91</v>
      </c>
      <c r="B100" s="28" t="s">
        <v>298</v>
      </c>
      <c r="C100" s="11" t="s">
        <v>159</v>
      </c>
      <c r="D100" s="24">
        <v>3.5000000000000001E-3</v>
      </c>
      <c r="E100" s="24">
        <v>3.3300000000000001E-3</v>
      </c>
      <c r="F100" s="12">
        <v>0</v>
      </c>
      <c r="G100" s="11">
        <v>0.23</v>
      </c>
      <c r="H100" s="10" t="s">
        <v>96</v>
      </c>
      <c r="I100" s="14" t="s">
        <v>136</v>
      </c>
      <c r="J100" s="10" t="s">
        <v>22</v>
      </c>
      <c r="K100" s="15">
        <v>5998262</v>
      </c>
      <c r="L100" s="32">
        <v>44008</v>
      </c>
      <c r="M100" s="36">
        <v>44373</v>
      </c>
      <c r="N100" s="16">
        <v>5998262</v>
      </c>
      <c r="O100" s="32">
        <v>44372</v>
      </c>
      <c r="P100" s="10">
        <v>2021</v>
      </c>
      <c r="Q100" s="10">
        <v>2021</v>
      </c>
      <c r="R100" s="41"/>
      <c r="S100" s="27"/>
    </row>
    <row r="101" spans="1:20" ht="24.95" customHeight="1" x14ac:dyDescent="0.25">
      <c r="A101" s="11">
        <v>92</v>
      </c>
      <c r="B101" s="28" t="s">
        <v>299</v>
      </c>
      <c r="C101" s="11" t="s">
        <v>159</v>
      </c>
      <c r="D101" s="24">
        <v>3.0000000000000001E-3</v>
      </c>
      <c r="E101" s="24">
        <v>2.8399999999999996E-3</v>
      </c>
      <c r="F101" s="12">
        <v>0</v>
      </c>
      <c r="G101" s="11">
        <v>0.4</v>
      </c>
      <c r="H101" s="10" t="s">
        <v>87</v>
      </c>
      <c r="I101" s="14" t="s">
        <v>137</v>
      </c>
      <c r="J101" s="10" t="s">
        <v>22</v>
      </c>
      <c r="K101" s="15">
        <v>6043449</v>
      </c>
      <c r="L101" s="32">
        <v>44007</v>
      </c>
      <c r="M101" s="36">
        <v>44372</v>
      </c>
      <c r="N101" s="16">
        <v>6043449</v>
      </c>
      <c r="O101" s="32">
        <v>44372</v>
      </c>
      <c r="P101" s="10">
        <v>2021</v>
      </c>
      <c r="Q101" s="10">
        <v>2021</v>
      </c>
      <c r="R101" s="41"/>
      <c r="S101" s="27"/>
    </row>
    <row r="102" spans="1:20" ht="24.95" customHeight="1" x14ac:dyDescent="0.25">
      <c r="A102" s="11">
        <v>93</v>
      </c>
      <c r="B102" s="28" t="s">
        <v>300</v>
      </c>
      <c r="C102" s="11" t="s">
        <v>159</v>
      </c>
      <c r="D102" s="24">
        <v>3.0000000000000001E-3</v>
      </c>
      <c r="E102" s="24">
        <v>2.8399999999999996E-3</v>
      </c>
      <c r="F102" s="12">
        <v>0</v>
      </c>
      <c r="G102" s="11">
        <v>0.4</v>
      </c>
      <c r="H102" s="10" t="s">
        <v>103</v>
      </c>
      <c r="I102" s="14" t="s">
        <v>138</v>
      </c>
      <c r="J102" s="10" t="s">
        <v>22</v>
      </c>
      <c r="K102" s="15">
        <v>6046966</v>
      </c>
      <c r="L102" s="32">
        <v>44013</v>
      </c>
      <c r="M102" s="36">
        <v>44378</v>
      </c>
      <c r="N102" s="16">
        <v>6046966</v>
      </c>
      <c r="O102" s="32">
        <v>44372</v>
      </c>
      <c r="P102" s="10">
        <v>2021</v>
      </c>
      <c r="Q102" s="10">
        <v>2021</v>
      </c>
      <c r="R102" s="41"/>
      <c r="S102" s="27"/>
    </row>
    <row r="103" spans="1:20" ht="24.95" customHeight="1" x14ac:dyDescent="0.25">
      <c r="A103" s="11">
        <v>94</v>
      </c>
      <c r="B103" s="28" t="s">
        <v>301</v>
      </c>
      <c r="C103" s="11" t="s">
        <v>159</v>
      </c>
      <c r="D103" s="24">
        <v>3.0000000000000001E-3</v>
      </c>
      <c r="E103" s="24">
        <v>2.8399999999999996E-3</v>
      </c>
      <c r="F103" s="12">
        <v>0</v>
      </c>
      <c r="G103" s="11">
        <v>0.4</v>
      </c>
      <c r="H103" s="10" t="s">
        <v>17</v>
      </c>
      <c r="I103" s="14" t="s">
        <v>139</v>
      </c>
      <c r="J103" s="10" t="s">
        <v>22</v>
      </c>
      <c r="K103" s="15">
        <v>5974918</v>
      </c>
      <c r="L103" s="32">
        <v>43998</v>
      </c>
      <c r="M103" s="36">
        <v>44363</v>
      </c>
      <c r="N103" s="16">
        <v>5974918</v>
      </c>
      <c r="O103" s="32">
        <v>44357</v>
      </c>
      <c r="P103" s="10">
        <v>2021</v>
      </c>
      <c r="Q103" s="10">
        <v>2021</v>
      </c>
      <c r="R103" s="41"/>
      <c r="S103" s="27"/>
    </row>
    <row r="104" spans="1:20" ht="24.95" customHeight="1" x14ac:dyDescent="0.25">
      <c r="A104" s="11">
        <v>95</v>
      </c>
      <c r="B104" s="28" t="s">
        <v>302</v>
      </c>
      <c r="C104" s="11" t="s">
        <v>159</v>
      </c>
      <c r="D104" s="24">
        <v>3.0000000000000001E-3</v>
      </c>
      <c r="E104" s="24">
        <v>2.8399999999999996E-3</v>
      </c>
      <c r="F104" s="12">
        <v>0</v>
      </c>
      <c r="G104" s="11">
        <v>0.23</v>
      </c>
      <c r="H104" s="10" t="s">
        <v>18</v>
      </c>
      <c r="I104" s="14" t="s">
        <v>140</v>
      </c>
      <c r="J104" s="10" t="s">
        <v>22</v>
      </c>
      <c r="K104" s="15">
        <v>5974541</v>
      </c>
      <c r="L104" s="32">
        <v>44007</v>
      </c>
      <c r="M104" s="36">
        <v>44372</v>
      </c>
      <c r="N104" s="16">
        <v>5974541</v>
      </c>
      <c r="O104" s="32">
        <v>44372</v>
      </c>
      <c r="P104" s="10">
        <v>2021</v>
      </c>
      <c r="Q104" s="10">
        <v>2021</v>
      </c>
      <c r="R104" s="41"/>
      <c r="S104" s="27"/>
    </row>
    <row r="105" spans="1:20" ht="24.95" customHeight="1" x14ac:dyDescent="0.25">
      <c r="A105" s="11">
        <v>96</v>
      </c>
      <c r="B105" s="28" t="s">
        <v>303</v>
      </c>
      <c r="C105" s="11" t="s">
        <v>159</v>
      </c>
      <c r="D105" s="24">
        <v>3.0000000000000001E-3</v>
      </c>
      <c r="E105" s="24">
        <v>2.8399999999999996E-3</v>
      </c>
      <c r="F105" s="12">
        <v>0</v>
      </c>
      <c r="G105" s="11">
        <v>0.23</v>
      </c>
      <c r="H105" s="10" t="s">
        <v>80</v>
      </c>
      <c r="I105" s="14" t="s">
        <v>141</v>
      </c>
      <c r="J105" s="10" t="s">
        <v>22</v>
      </c>
      <c r="K105" s="15">
        <v>5989798</v>
      </c>
      <c r="L105" s="32">
        <v>44007</v>
      </c>
      <c r="M105" s="36">
        <v>44372</v>
      </c>
      <c r="N105" s="16">
        <v>5989798</v>
      </c>
      <c r="O105" s="32">
        <v>44372</v>
      </c>
      <c r="P105" s="10">
        <v>2021</v>
      </c>
      <c r="Q105" s="10">
        <v>2021</v>
      </c>
      <c r="R105" s="41"/>
      <c r="S105" s="27"/>
    </row>
    <row r="106" spans="1:20" s="42" customFormat="1" ht="24.95" customHeight="1" x14ac:dyDescent="0.25">
      <c r="A106" s="11">
        <v>97</v>
      </c>
      <c r="B106" s="28" t="s">
        <v>304</v>
      </c>
      <c r="C106" s="23" t="s">
        <v>158</v>
      </c>
      <c r="D106" s="24">
        <v>0.48</v>
      </c>
      <c r="E106" s="24">
        <v>0</v>
      </c>
      <c r="F106" s="12">
        <v>0</v>
      </c>
      <c r="G106" s="11">
        <v>20</v>
      </c>
      <c r="H106" s="10" t="s">
        <v>142</v>
      </c>
      <c r="I106" s="14" t="s">
        <v>143</v>
      </c>
      <c r="J106" s="10" t="s">
        <v>22</v>
      </c>
      <c r="K106" s="15">
        <v>7505785</v>
      </c>
      <c r="L106" s="32">
        <v>44344</v>
      </c>
      <c r="M106" s="36">
        <v>44709</v>
      </c>
      <c r="N106" s="16">
        <v>7505785</v>
      </c>
      <c r="O106" s="32">
        <v>44363</v>
      </c>
      <c r="P106" s="10">
        <v>2021</v>
      </c>
      <c r="Q106" s="10">
        <v>2021</v>
      </c>
      <c r="R106" s="41"/>
      <c r="S106" s="27"/>
      <c r="T106"/>
    </row>
    <row r="107" spans="1:20" ht="24.95" customHeight="1" x14ac:dyDescent="0.25">
      <c r="A107" s="11">
        <v>98</v>
      </c>
      <c r="B107" s="28" t="s">
        <v>305</v>
      </c>
      <c r="C107" s="23" t="s">
        <v>158</v>
      </c>
      <c r="D107" s="24">
        <v>3.0000000000000001E-3</v>
      </c>
      <c r="E107" s="24">
        <v>2.9390000000000002E-3</v>
      </c>
      <c r="F107" s="12">
        <v>0</v>
      </c>
      <c r="G107" s="11">
        <v>0.4</v>
      </c>
      <c r="H107" s="10" t="s">
        <v>149</v>
      </c>
      <c r="I107" s="14" t="s">
        <v>150</v>
      </c>
      <c r="J107" s="10" t="s">
        <v>22</v>
      </c>
      <c r="K107" s="15">
        <v>5975403</v>
      </c>
      <c r="L107" s="32">
        <v>44041</v>
      </c>
      <c r="M107" s="36">
        <v>44406</v>
      </c>
      <c r="N107" s="16">
        <v>5975403</v>
      </c>
      <c r="O107" s="32">
        <v>44438</v>
      </c>
      <c r="P107" s="10">
        <v>2021</v>
      </c>
      <c r="Q107" s="10">
        <v>2021</v>
      </c>
      <c r="R107" s="41"/>
      <c r="S107" s="27"/>
    </row>
    <row r="108" spans="1:20" ht="24.95" customHeight="1" x14ac:dyDescent="0.25">
      <c r="A108" s="11">
        <v>99</v>
      </c>
      <c r="B108" s="28" t="s">
        <v>306</v>
      </c>
      <c r="C108" s="23" t="s">
        <v>158</v>
      </c>
      <c r="D108" s="24">
        <v>3.0000000000000001E-3</v>
      </c>
      <c r="E108" s="24">
        <v>2.9390000000000002E-3</v>
      </c>
      <c r="F108" s="12">
        <v>0</v>
      </c>
      <c r="G108" s="11">
        <v>0.4</v>
      </c>
      <c r="H108" s="10" t="s">
        <v>20</v>
      </c>
      <c r="I108" s="14" t="s">
        <v>151</v>
      </c>
      <c r="J108" s="10" t="s">
        <v>22</v>
      </c>
      <c r="K108" s="15">
        <v>5995043</v>
      </c>
      <c r="L108" s="32">
        <v>44081</v>
      </c>
      <c r="M108" s="36">
        <v>44446</v>
      </c>
      <c r="N108" s="16">
        <v>5995043</v>
      </c>
      <c r="O108" s="32">
        <v>44431</v>
      </c>
      <c r="P108" s="10">
        <v>2021</v>
      </c>
      <c r="Q108" s="10">
        <v>2021</v>
      </c>
      <c r="R108" s="41"/>
      <c r="S108" s="27"/>
    </row>
    <row r="109" spans="1:20" ht="24.95" customHeight="1" x14ac:dyDescent="0.25">
      <c r="A109" s="11">
        <v>100</v>
      </c>
      <c r="B109" s="28" t="s">
        <v>307</v>
      </c>
      <c r="C109" s="11" t="s">
        <v>159</v>
      </c>
      <c r="D109" s="24">
        <v>0.1</v>
      </c>
      <c r="E109" s="24">
        <v>9.7900000000000001E-2</v>
      </c>
      <c r="F109" s="12">
        <v>0</v>
      </c>
      <c r="G109" s="11">
        <v>20</v>
      </c>
      <c r="H109" s="10" t="s">
        <v>152</v>
      </c>
      <c r="I109" s="14" t="s">
        <v>153</v>
      </c>
      <c r="J109" s="10" t="s">
        <v>22</v>
      </c>
      <c r="K109" s="15">
        <v>8159128</v>
      </c>
      <c r="L109" s="32">
        <v>44372</v>
      </c>
      <c r="M109" s="36">
        <v>44737</v>
      </c>
      <c r="N109" s="16">
        <v>8159128</v>
      </c>
      <c r="O109" s="32">
        <v>44410</v>
      </c>
      <c r="P109" s="10">
        <v>2021</v>
      </c>
      <c r="Q109" s="10">
        <v>2021</v>
      </c>
      <c r="R109" s="41"/>
      <c r="S109" s="27"/>
    </row>
    <row r="110" spans="1:20" ht="24.95" customHeight="1" x14ac:dyDescent="0.25">
      <c r="A110" s="11">
        <v>101</v>
      </c>
      <c r="B110" s="28" t="s">
        <v>308</v>
      </c>
      <c r="C110" s="11" t="s">
        <v>159</v>
      </c>
      <c r="D110" s="24">
        <v>3.0000000000000001E-3</v>
      </c>
      <c r="E110" s="24">
        <v>2.9390000000000002E-3</v>
      </c>
      <c r="F110" s="12">
        <v>0</v>
      </c>
      <c r="G110" s="11">
        <v>0.23</v>
      </c>
      <c r="H110" s="10" t="s">
        <v>166</v>
      </c>
      <c r="I110" s="14" t="s">
        <v>167</v>
      </c>
      <c r="J110" s="10" t="s">
        <v>22</v>
      </c>
      <c r="K110" s="15">
        <v>5985301</v>
      </c>
      <c r="L110" s="32">
        <v>44040</v>
      </c>
      <c r="M110" s="36">
        <v>44405</v>
      </c>
      <c r="N110" s="16">
        <v>5985301</v>
      </c>
      <c r="O110" s="32">
        <v>44447</v>
      </c>
      <c r="P110" s="10">
        <v>2021</v>
      </c>
      <c r="Q110" s="10">
        <v>2021</v>
      </c>
      <c r="R110" s="41"/>
      <c r="S110" s="27"/>
    </row>
    <row r="111" spans="1:20" ht="24.95" customHeight="1" x14ac:dyDescent="0.25">
      <c r="A111" s="11">
        <v>102</v>
      </c>
      <c r="B111" s="28" t="s">
        <v>309</v>
      </c>
      <c r="C111" s="11" t="s">
        <v>159</v>
      </c>
      <c r="D111" s="24">
        <v>3.0000000000000001E-3</v>
      </c>
      <c r="E111" s="24">
        <v>2.9390000000000002E-3</v>
      </c>
      <c r="F111" s="12">
        <v>0</v>
      </c>
      <c r="G111" s="11">
        <v>0.23</v>
      </c>
      <c r="H111" s="10" t="s">
        <v>168</v>
      </c>
      <c r="I111" s="14" t="s">
        <v>169</v>
      </c>
      <c r="J111" s="10" t="s">
        <v>22</v>
      </c>
      <c r="K111" s="15">
        <v>6070038</v>
      </c>
      <c r="L111" s="32">
        <v>44028</v>
      </c>
      <c r="M111" s="36">
        <v>44393</v>
      </c>
      <c r="N111" s="16">
        <v>6070038</v>
      </c>
      <c r="O111" s="32">
        <v>44441</v>
      </c>
      <c r="P111" s="10">
        <v>2021</v>
      </c>
      <c r="Q111" s="10">
        <v>2021</v>
      </c>
      <c r="R111" s="41"/>
      <c r="S111" s="27"/>
    </row>
    <row r="112" spans="1:20" ht="24.95" customHeight="1" x14ac:dyDescent="0.25">
      <c r="A112" s="11">
        <v>103</v>
      </c>
      <c r="B112" s="28" t="s">
        <v>310</v>
      </c>
      <c r="C112" s="11" t="s">
        <v>161</v>
      </c>
      <c r="D112" s="24">
        <v>3.0000000000000001E-3</v>
      </c>
      <c r="E112" s="24">
        <v>2.9390000000000002E-3</v>
      </c>
      <c r="F112" s="12">
        <v>0</v>
      </c>
      <c r="G112" s="11">
        <v>0.23</v>
      </c>
      <c r="H112" s="10" t="s">
        <v>170</v>
      </c>
      <c r="I112" s="14" t="s">
        <v>171</v>
      </c>
      <c r="J112" s="10" t="s">
        <v>22</v>
      </c>
      <c r="K112" s="15">
        <v>6078870</v>
      </c>
      <c r="L112" s="32">
        <v>44041</v>
      </c>
      <c r="M112" s="36">
        <v>44406</v>
      </c>
      <c r="N112" s="16">
        <v>6078870</v>
      </c>
      <c r="O112" s="32">
        <v>44452</v>
      </c>
      <c r="P112" s="10">
        <v>2021</v>
      </c>
      <c r="Q112" s="10">
        <v>2021</v>
      </c>
      <c r="R112" s="41"/>
      <c r="S112" s="27"/>
    </row>
    <row r="113" spans="1:19" s="27" customFormat="1" ht="24.95" customHeight="1" x14ac:dyDescent="0.25">
      <c r="A113" s="11">
        <v>104</v>
      </c>
      <c r="B113" s="28" t="s">
        <v>311</v>
      </c>
      <c r="C113" s="23" t="s">
        <v>158</v>
      </c>
      <c r="D113" s="24">
        <v>0.1</v>
      </c>
      <c r="E113" s="24">
        <v>9.7998000000000002E-2</v>
      </c>
      <c r="F113" s="25">
        <v>0</v>
      </c>
      <c r="G113" s="23">
        <v>20</v>
      </c>
      <c r="H113" s="21" t="s">
        <v>172</v>
      </c>
      <c r="I113" s="26" t="s">
        <v>173</v>
      </c>
      <c r="J113" s="21" t="s">
        <v>22</v>
      </c>
      <c r="K113" s="22">
        <v>7061356</v>
      </c>
      <c r="L113" s="33">
        <v>44347</v>
      </c>
      <c r="M113" s="36">
        <v>44712</v>
      </c>
      <c r="N113" s="37">
        <v>7061356</v>
      </c>
      <c r="O113" s="33">
        <v>44452</v>
      </c>
      <c r="P113" s="21">
        <v>2021</v>
      </c>
      <c r="Q113" s="21">
        <v>2021</v>
      </c>
    </row>
    <row r="114" spans="1:19" ht="24.95" customHeight="1" x14ac:dyDescent="0.25">
      <c r="A114" s="11">
        <v>105</v>
      </c>
      <c r="B114" s="28" t="s">
        <v>312</v>
      </c>
      <c r="C114" s="11" t="s">
        <v>159</v>
      </c>
      <c r="D114" s="24">
        <v>7.4999999999999997E-3</v>
      </c>
      <c r="E114" s="24">
        <v>7.1500000000000001E-3</v>
      </c>
      <c r="F114" s="12">
        <v>0</v>
      </c>
      <c r="G114" s="11">
        <v>0.4</v>
      </c>
      <c r="H114" s="10" t="s">
        <v>230</v>
      </c>
      <c r="I114" s="14" t="s">
        <v>231</v>
      </c>
      <c r="J114" s="10" t="s">
        <v>22</v>
      </c>
      <c r="K114" s="15">
        <v>8821444</v>
      </c>
      <c r="L114" s="32">
        <v>44482</v>
      </c>
      <c r="M114" s="36">
        <v>44847</v>
      </c>
      <c r="N114" s="16">
        <v>8821444</v>
      </c>
      <c r="O114" s="32">
        <v>44489</v>
      </c>
      <c r="P114" s="10">
        <v>2021</v>
      </c>
      <c r="Q114" s="10">
        <v>2021</v>
      </c>
      <c r="R114" s="41"/>
      <c r="S114" s="27"/>
    </row>
    <row r="115" spans="1:19" ht="24.95" customHeight="1" x14ac:dyDescent="0.25">
      <c r="A115" s="11">
        <v>106</v>
      </c>
      <c r="B115" s="28" t="s">
        <v>313</v>
      </c>
      <c r="C115" s="11" t="s">
        <v>159</v>
      </c>
      <c r="D115" s="24">
        <v>0.1</v>
      </c>
      <c r="E115" s="24">
        <v>9.7900000000000001E-2</v>
      </c>
      <c r="F115" s="12">
        <v>0</v>
      </c>
      <c r="G115" s="11">
        <v>0.4</v>
      </c>
      <c r="H115" s="10" t="s">
        <v>232</v>
      </c>
      <c r="I115" s="14" t="s">
        <v>233</v>
      </c>
      <c r="J115" s="10" t="s">
        <v>22</v>
      </c>
      <c r="K115" s="15">
        <v>8382070</v>
      </c>
      <c r="L115" s="32">
        <v>44418</v>
      </c>
      <c r="M115" s="36">
        <v>44783</v>
      </c>
      <c r="N115" s="16">
        <v>8382070</v>
      </c>
      <c r="O115" s="32">
        <v>44474</v>
      </c>
      <c r="P115" s="10">
        <v>2022</v>
      </c>
      <c r="Q115" s="10">
        <v>2021</v>
      </c>
      <c r="R115"/>
      <c r="S115" s="27"/>
    </row>
    <row r="116" spans="1:19" ht="24.95" customHeight="1" x14ac:dyDescent="0.25">
      <c r="A116" s="11">
        <v>107</v>
      </c>
      <c r="B116" s="28" t="s">
        <v>314</v>
      </c>
      <c r="C116" s="11" t="s">
        <v>159</v>
      </c>
      <c r="D116" s="24">
        <v>4.7E-2</v>
      </c>
      <c r="E116" s="24">
        <v>4.5960000000000001E-2</v>
      </c>
      <c r="F116" s="12">
        <v>0</v>
      </c>
      <c r="G116" s="11">
        <v>0.4</v>
      </c>
      <c r="H116" s="10" t="s">
        <v>234</v>
      </c>
      <c r="I116" s="14" t="s">
        <v>235</v>
      </c>
      <c r="J116" s="10" t="s">
        <v>22</v>
      </c>
      <c r="K116" s="15">
        <v>8202322</v>
      </c>
      <c r="L116" s="32">
        <v>44370</v>
      </c>
      <c r="M116" s="36">
        <v>44735</v>
      </c>
      <c r="N116" s="16">
        <v>8202322</v>
      </c>
      <c r="O116" s="32">
        <v>44489</v>
      </c>
      <c r="P116" s="10">
        <v>2022</v>
      </c>
      <c r="Q116" s="10">
        <v>2021</v>
      </c>
      <c r="R116"/>
      <c r="S116" s="27"/>
    </row>
    <row r="117" spans="1:19" ht="24.95" customHeight="1" x14ac:dyDescent="0.25">
      <c r="A117" s="11">
        <v>108</v>
      </c>
      <c r="B117" s="28" t="s">
        <v>315</v>
      </c>
      <c r="C117" s="11" t="s">
        <v>159</v>
      </c>
      <c r="D117" s="24">
        <v>2.7E-2</v>
      </c>
      <c r="E117" s="24">
        <v>2.6359999999999998E-2</v>
      </c>
      <c r="F117" s="12">
        <v>0</v>
      </c>
      <c r="G117" s="11">
        <v>0.4</v>
      </c>
      <c r="H117" s="10" t="s">
        <v>236</v>
      </c>
      <c r="I117" s="14" t="s">
        <v>237</v>
      </c>
      <c r="J117" s="10" t="s">
        <v>22</v>
      </c>
      <c r="K117" s="15">
        <v>8202758</v>
      </c>
      <c r="L117" s="32">
        <v>44370</v>
      </c>
      <c r="M117" s="36">
        <v>44735</v>
      </c>
      <c r="N117" s="16">
        <v>8202758</v>
      </c>
      <c r="O117" s="32">
        <v>44489</v>
      </c>
      <c r="P117" s="10">
        <v>2022</v>
      </c>
      <c r="Q117" s="10">
        <v>2021</v>
      </c>
      <c r="R117"/>
      <c r="S117" s="27"/>
    </row>
    <row r="118" spans="1:19" ht="24.95" customHeight="1" x14ac:dyDescent="0.25">
      <c r="A118" s="11">
        <v>109</v>
      </c>
      <c r="B118" s="28" t="s">
        <v>380</v>
      </c>
      <c r="C118" s="11" t="s">
        <v>226</v>
      </c>
      <c r="D118" s="24">
        <v>0.1</v>
      </c>
      <c r="E118" s="24">
        <v>9.7998000000000002E-2</v>
      </c>
      <c r="F118" s="12">
        <v>0</v>
      </c>
      <c r="G118" s="11">
        <v>0.4</v>
      </c>
      <c r="H118" s="10" t="s">
        <v>178</v>
      </c>
      <c r="I118" s="14" t="s">
        <v>202</v>
      </c>
      <c r="J118" s="10" t="s">
        <v>22</v>
      </c>
      <c r="K118" s="15">
        <v>6651431</v>
      </c>
      <c r="L118" s="32">
        <v>44186</v>
      </c>
      <c r="M118" s="36">
        <f>L118+365</f>
        <v>44551</v>
      </c>
      <c r="N118" s="16">
        <v>6651431</v>
      </c>
      <c r="O118" s="32">
        <v>44527</v>
      </c>
      <c r="P118" s="10">
        <v>2022</v>
      </c>
      <c r="Q118" s="10">
        <v>2022</v>
      </c>
      <c r="R118"/>
      <c r="S118" s="27"/>
    </row>
    <row r="119" spans="1:19" ht="24.95" customHeight="1" x14ac:dyDescent="0.25">
      <c r="A119" s="11">
        <v>110</v>
      </c>
      <c r="B119" s="28" t="s">
        <v>381</v>
      </c>
      <c r="C119" s="11" t="s">
        <v>227</v>
      </c>
      <c r="D119" s="24">
        <v>8.0000000000000002E-3</v>
      </c>
      <c r="E119" s="24">
        <v>7.3400000000000002E-3</v>
      </c>
      <c r="F119" s="12">
        <v>0</v>
      </c>
      <c r="G119" s="11">
        <v>0.4</v>
      </c>
      <c r="H119" s="10" t="s">
        <v>194</v>
      </c>
      <c r="I119" s="14" t="s">
        <v>219</v>
      </c>
      <c r="J119" s="10" t="s">
        <v>22</v>
      </c>
      <c r="K119" s="15">
        <v>7744957</v>
      </c>
      <c r="L119" s="32">
        <v>44419</v>
      </c>
      <c r="M119" s="36">
        <f t="shared" ref="M119:M128" si="0">L119+365</f>
        <v>44784</v>
      </c>
      <c r="N119" s="16">
        <v>7744957</v>
      </c>
      <c r="O119" s="32">
        <v>44512</v>
      </c>
      <c r="P119" s="10">
        <v>2022</v>
      </c>
      <c r="Q119" s="10">
        <v>2022</v>
      </c>
      <c r="R119"/>
      <c r="S119" s="27"/>
    </row>
    <row r="120" spans="1:19" ht="24.95" customHeight="1" x14ac:dyDescent="0.25">
      <c r="A120" s="11">
        <v>111</v>
      </c>
      <c r="B120" s="28" t="s">
        <v>382</v>
      </c>
      <c r="C120" s="11" t="s">
        <v>226</v>
      </c>
      <c r="D120" s="24">
        <v>0.12</v>
      </c>
      <c r="E120" s="24">
        <v>0</v>
      </c>
      <c r="F120" s="12">
        <v>0</v>
      </c>
      <c r="G120" s="11">
        <v>20</v>
      </c>
      <c r="H120" s="10" t="s">
        <v>365</v>
      </c>
      <c r="I120" s="14" t="s">
        <v>366</v>
      </c>
      <c r="J120" s="10" t="s">
        <v>22</v>
      </c>
      <c r="K120" s="15">
        <v>8504217</v>
      </c>
      <c r="L120" s="32">
        <v>44496</v>
      </c>
      <c r="M120" s="36">
        <f t="shared" si="0"/>
        <v>44861</v>
      </c>
      <c r="N120" s="16">
        <v>8504217</v>
      </c>
      <c r="O120" s="32">
        <v>44502</v>
      </c>
      <c r="P120" s="10">
        <v>2022</v>
      </c>
      <c r="Q120" s="10">
        <v>2022</v>
      </c>
      <c r="R120"/>
      <c r="S120" s="27"/>
    </row>
    <row r="121" spans="1:19" ht="24.95" customHeight="1" x14ac:dyDescent="0.25">
      <c r="A121" s="11">
        <v>112</v>
      </c>
      <c r="B121" s="28" t="s">
        <v>383</v>
      </c>
      <c r="C121" s="11" t="s">
        <v>228</v>
      </c>
      <c r="D121" s="24">
        <v>3.0000000000000001E-3</v>
      </c>
      <c r="E121" s="24">
        <v>2.9199999999999999E-3</v>
      </c>
      <c r="F121" s="12">
        <v>0</v>
      </c>
      <c r="G121" s="11">
        <v>0.4</v>
      </c>
      <c r="H121" s="10" t="s">
        <v>195</v>
      </c>
      <c r="I121" s="14" t="s">
        <v>367</v>
      </c>
      <c r="J121" s="10" t="s">
        <v>22</v>
      </c>
      <c r="K121" s="15">
        <v>8523590</v>
      </c>
      <c r="L121" s="32">
        <v>44425</v>
      </c>
      <c r="M121" s="36">
        <f t="shared" si="0"/>
        <v>44790</v>
      </c>
      <c r="N121" s="16">
        <v>8523590</v>
      </c>
      <c r="O121" s="32">
        <v>44521</v>
      </c>
      <c r="P121" s="10">
        <v>2022</v>
      </c>
      <c r="Q121" s="10">
        <v>2022</v>
      </c>
      <c r="R121"/>
      <c r="S121" s="27"/>
    </row>
    <row r="122" spans="1:19" ht="24.95" customHeight="1" x14ac:dyDescent="0.25">
      <c r="A122" s="11">
        <v>113</v>
      </c>
      <c r="B122" s="28" t="s">
        <v>384</v>
      </c>
      <c r="C122" s="11" t="s">
        <v>226</v>
      </c>
      <c r="D122" s="24">
        <v>0.36</v>
      </c>
      <c r="E122" s="24">
        <v>0</v>
      </c>
      <c r="F122" s="12">
        <v>0</v>
      </c>
      <c r="G122" s="11">
        <v>20</v>
      </c>
      <c r="H122" s="10" t="s">
        <v>368</v>
      </c>
      <c r="I122" s="14" t="s">
        <v>369</v>
      </c>
      <c r="J122" s="10" t="s">
        <v>22</v>
      </c>
      <c r="K122" s="15">
        <v>8705445</v>
      </c>
      <c r="L122" s="32">
        <v>44501</v>
      </c>
      <c r="M122" s="36">
        <f t="shared" si="0"/>
        <v>44866</v>
      </c>
      <c r="N122" s="16">
        <v>8705445</v>
      </c>
      <c r="O122" s="32">
        <v>44503</v>
      </c>
      <c r="P122" s="10">
        <v>2022</v>
      </c>
      <c r="Q122" s="10">
        <v>2022</v>
      </c>
      <c r="R122"/>
      <c r="S122" s="27"/>
    </row>
    <row r="123" spans="1:19" ht="24.95" customHeight="1" x14ac:dyDescent="0.25">
      <c r="A123" s="11">
        <v>114</v>
      </c>
      <c r="B123" s="28" t="s">
        <v>385</v>
      </c>
      <c r="C123" s="11" t="s">
        <v>227</v>
      </c>
      <c r="D123" s="24">
        <v>0.1</v>
      </c>
      <c r="E123" s="24">
        <v>9.7998000000000002E-2</v>
      </c>
      <c r="F123" s="12">
        <v>0</v>
      </c>
      <c r="G123" s="11">
        <v>20</v>
      </c>
      <c r="H123" s="10" t="s">
        <v>201</v>
      </c>
      <c r="I123" s="14" t="s">
        <v>225</v>
      </c>
      <c r="J123" s="10" t="s">
        <v>22</v>
      </c>
      <c r="K123" s="15">
        <v>8824060</v>
      </c>
      <c r="L123" s="32">
        <v>44495</v>
      </c>
      <c r="M123" s="36">
        <f t="shared" si="0"/>
        <v>44860</v>
      </c>
      <c r="N123" s="16">
        <v>8824060</v>
      </c>
      <c r="O123" s="32">
        <v>44503</v>
      </c>
      <c r="P123" s="10">
        <v>2022</v>
      </c>
      <c r="Q123" s="10">
        <v>2022</v>
      </c>
      <c r="R123"/>
      <c r="S123" s="27"/>
    </row>
    <row r="124" spans="1:19" ht="24.95" customHeight="1" x14ac:dyDescent="0.25">
      <c r="A124" s="11">
        <v>115</v>
      </c>
      <c r="B124" s="28" t="s">
        <v>386</v>
      </c>
      <c r="C124" s="11" t="s">
        <v>227</v>
      </c>
      <c r="D124" s="24">
        <v>3.0000000000000001E-3</v>
      </c>
      <c r="E124" s="24">
        <v>2.9390000000000002E-3</v>
      </c>
      <c r="F124" s="12">
        <v>0</v>
      </c>
      <c r="G124" s="11">
        <v>0.4</v>
      </c>
      <c r="H124" s="10" t="s">
        <v>370</v>
      </c>
      <c r="I124" s="14" t="s">
        <v>371</v>
      </c>
      <c r="J124" s="10" t="s">
        <v>22</v>
      </c>
      <c r="K124" s="15">
        <v>9012407</v>
      </c>
      <c r="L124" s="32">
        <v>44505</v>
      </c>
      <c r="M124" s="36">
        <f t="shared" si="0"/>
        <v>44870</v>
      </c>
      <c r="N124" s="16">
        <v>9012407</v>
      </c>
      <c r="O124" s="32">
        <v>44518</v>
      </c>
      <c r="P124" s="10">
        <v>2022</v>
      </c>
      <c r="Q124" s="10">
        <v>2022</v>
      </c>
      <c r="R124"/>
      <c r="S124" s="27"/>
    </row>
    <row r="125" spans="1:19" ht="24.95" customHeight="1" x14ac:dyDescent="0.25">
      <c r="A125" s="11">
        <v>116</v>
      </c>
      <c r="B125" s="28" t="s">
        <v>387</v>
      </c>
      <c r="C125" s="11" t="s">
        <v>227</v>
      </c>
      <c r="D125" s="24">
        <v>6.0000000000000001E-3</v>
      </c>
      <c r="E125" s="24">
        <v>5.8700000000000002E-3</v>
      </c>
      <c r="F125" s="12">
        <v>0</v>
      </c>
      <c r="G125" s="11">
        <v>0.4</v>
      </c>
      <c r="H125" s="10" t="s">
        <v>372</v>
      </c>
      <c r="I125" s="14" t="s">
        <v>373</v>
      </c>
      <c r="J125" s="10" t="s">
        <v>22</v>
      </c>
      <c r="K125" s="15">
        <v>9060443</v>
      </c>
      <c r="L125" s="32">
        <v>44517</v>
      </c>
      <c r="M125" s="36">
        <f t="shared" si="0"/>
        <v>44882</v>
      </c>
      <c r="N125" s="16">
        <v>9060443</v>
      </c>
      <c r="O125" s="32">
        <v>44522</v>
      </c>
      <c r="P125" s="10">
        <v>2022</v>
      </c>
      <c r="Q125" s="10">
        <v>2022</v>
      </c>
      <c r="R125"/>
      <c r="S125" s="27"/>
    </row>
    <row r="126" spans="1:19" ht="24.95" customHeight="1" x14ac:dyDescent="0.25">
      <c r="A126" s="11">
        <v>117</v>
      </c>
      <c r="B126" s="28" t="s">
        <v>388</v>
      </c>
      <c r="C126" s="11" t="s">
        <v>227</v>
      </c>
      <c r="D126" s="24">
        <v>1.4999999999999999E-2</v>
      </c>
      <c r="E126" s="24">
        <v>1.4699E-2</v>
      </c>
      <c r="F126" s="12">
        <v>0</v>
      </c>
      <c r="G126" s="11">
        <v>0.4</v>
      </c>
      <c r="H126" s="10" t="s">
        <v>374</v>
      </c>
      <c r="I126" s="14" t="s">
        <v>375</v>
      </c>
      <c r="J126" s="10" t="s">
        <v>22</v>
      </c>
      <c r="K126" s="15">
        <v>9073203</v>
      </c>
      <c r="L126" s="32">
        <v>44525</v>
      </c>
      <c r="M126" s="36">
        <f t="shared" si="0"/>
        <v>44890</v>
      </c>
      <c r="N126" s="16">
        <v>9073203</v>
      </c>
      <c r="O126" s="32">
        <v>44525</v>
      </c>
      <c r="P126" s="10">
        <v>2022</v>
      </c>
      <c r="Q126" s="10">
        <v>2022</v>
      </c>
      <c r="R126"/>
      <c r="S126" s="27"/>
    </row>
    <row r="127" spans="1:19" ht="24.95" customHeight="1" x14ac:dyDescent="0.25">
      <c r="A127" s="11">
        <v>118</v>
      </c>
      <c r="B127" s="28" t="s">
        <v>389</v>
      </c>
      <c r="C127" s="11" t="s">
        <v>227</v>
      </c>
      <c r="D127" s="24">
        <v>1.7999999999999999E-2</v>
      </c>
      <c r="E127" s="24">
        <v>1.7575E-2</v>
      </c>
      <c r="F127" s="12">
        <v>0</v>
      </c>
      <c r="G127" s="11">
        <v>0.4</v>
      </c>
      <c r="H127" s="10" t="s">
        <v>376</v>
      </c>
      <c r="I127" s="14" t="s">
        <v>377</v>
      </c>
      <c r="J127" s="10" t="s">
        <v>22</v>
      </c>
      <c r="K127" s="15">
        <v>9084595</v>
      </c>
      <c r="L127" s="32">
        <v>44523</v>
      </c>
      <c r="M127" s="36">
        <f t="shared" si="0"/>
        <v>44888</v>
      </c>
      <c r="N127" s="16">
        <v>9084595</v>
      </c>
      <c r="O127" s="32">
        <v>44523</v>
      </c>
      <c r="P127" s="10">
        <v>2022</v>
      </c>
      <c r="Q127" s="10">
        <v>2022</v>
      </c>
      <c r="R127"/>
      <c r="S127" s="27"/>
    </row>
    <row r="128" spans="1:19" ht="24.95" customHeight="1" x14ac:dyDescent="0.25">
      <c r="A128" s="11">
        <v>119</v>
      </c>
      <c r="B128" s="28" t="s">
        <v>390</v>
      </c>
      <c r="C128" s="11" t="s">
        <v>227</v>
      </c>
      <c r="D128" s="24">
        <v>0.01</v>
      </c>
      <c r="E128" s="24">
        <v>9.7989999999999987E-3</v>
      </c>
      <c r="F128" s="12">
        <v>0</v>
      </c>
      <c r="G128" s="11">
        <v>0.4</v>
      </c>
      <c r="H128" s="10" t="s">
        <v>378</v>
      </c>
      <c r="I128" s="14" t="s">
        <v>379</v>
      </c>
      <c r="J128" s="10" t="s">
        <v>22</v>
      </c>
      <c r="K128" s="15">
        <v>9108240</v>
      </c>
      <c r="L128" s="32">
        <v>44523</v>
      </c>
      <c r="M128" s="36">
        <f t="shared" si="0"/>
        <v>44888</v>
      </c>
      <c r="N128" s="16">
        <v>9108240</v>
      </c>
      <c r="O128" s="32">
        <v>44524</v>
      </c>
      <c r="P128" s="10">
        <v>2022</v>
      </c>
      <c r="Q128" s="10">
        <v>2022</v>
      </c>
      <c r="R128"/>
      <c r="S128" s="27"/>
    </row>
    <row r="129" spans="1:18" s="27" customFormat="1" ht="32.25" customHeight="1" x14ac:dyDescent="0.25">
      <c r="A129" s="11">
        <v>120</v>
      </c>
      <c r="B129" s="28" t="s">
        <v>316</v>
      </c>
      <c r="C129" s="23" t="s">
        <v>161</v>
      </c>
      <c r="D129" s="24">
        <v>0.995</v>
      </c>
      <c r="E129" s="24">
        <v>0.96099999999999997</v>
      </c>
      <c r="F129" s="23">
        <v>0</v>
      </c>
      <c r="G129" s="23">
        <v>20</v>
      </c>
      <c r="H129" s="21" t="s">
        <v>154</v>
      </c>
      <c r="I129" s="26" t="s">
        <v>155</v>
      </c>
      <c r="J129" s="21" t="s">
        <v>22</v>
      </c>
      <c r="K129" s="22">
        <v>4079000</v>
      </c>
      <c r="L129" s="33">
        <v>43655</v>
      </c>
      <c r="M129" s="36">
        <v>44020</v>
      </c>
      <c r="N129" s="37">
        <v>4079000</v>
      </c>
      <c r="O129" s="33">
        <v>43970</v>
      </c>
      <c r="P129" s="35">
        <v>44561</v>
      </c>
      <c r="Q129" s="21">
        <v>2021</v>
      </c>
      <c r="R129" s="41"/>
    </row>
    <row r="130" spans="1:18" s="27" customFormat="1" ht="24.95" customHeight="1" x14ac:dyDescent="0.25">
      <c r="A130" s="11">
        <v>121</v>
      </c>
      <c r="B130" s="28" t="s">
        <v>317</v>
      </c>
      <c r="C130" s="23" t="s">
        <v>160</v>
      </c>
      <c r="D130" s="24">
        <v>0.24299999999999999</v>
      </c>
      <c r="E130" s="24">
        <v>0.22819999999999999</v>
      </c>
      <c r="F130" s="23">
        <v>0</v>
      </c>
      <c r="G130" s="23">
        <v>20</v>
      </c>
      <c r="H130" s="21" t="s">
        <v>156</v>
      </c>
      <c r="I130" s="26" t="s">
        <v>157</v>
      </c>
      <c r="J130" s="21" t="s">
        <v>22</v>
      </c>
      <c r="K130" s="22">
        <v>1509990</v>
      </c>
      <c r="L130" s="33">
        <v>43621</v>
      </c>
      <c r="M130" s="36">
        <v>43986</v>
      </c>
      <c r="N130" s="37">
        <v>1509990</v>
      </c>
      <c r="O130" s="33">
        <v>43992</v>
      </c>
      <c r="P130" s="33">
        <v>44544</v>
      </c>
      <c r="Q130" s="21">
        <v>2021</v>
      </c>
      <c r="R130" s="41"/>
    </row>
    <row r="131" spans="1:18" s="27" customFormat="1" ht="24.95" customHeight="1" x14ac:dyDescent="0.25">
      <c r="A131" s="11">
        <v>122</v>
      </c>
      <c r="B131" s="28" t="s">
        <v>175</v>
      </c>
      <c r="C131" s="23" t="s">
        <v>161</v>
      </c>
      <c r="D131" s="24">
        <v>21.984000000000002</v>
      </c>
      <c r="E131" s="24">
        <v>18.61</v>
      </c>
      <c r="F131" s="23">
        <v>0</v>
      </c>
      <c r="G131" s="23">
        <v>110</v>
      </c>
      <c r="H131" s="21" t="s">
        <v>176</v>
      </c>
      <c r="I131" s="26" t="s">
        <v>177</v>
      </c>
      <c r="J131" s="21" t="s">
        <v>22</v>
      </c>
      <c r="K131" s="23">
        <v>24</v>
      </c>
      <c r="L131" s="33">
        <v>41107</v>
      </c>
      <c r="M131" s="36">
        <f>L131+365</f>
        <v>41472</v>
      </c>
      <c r="N131" s="21">
        <v>21</v>
      </c>
      <c r="O131" s="33">
        <v>41131</v>
      </c>
      <c r="P131" s="21"/>
      <c r="Q131" s="33">
        <v>41578</v>
      </c>
      <c r="R131" s="41"/>
    </row>
  </sheetData>
  <conditionalFormatting sqref="K1:K8 K10:K1048576">
    <cfRule type="duplicateValues" dxfId="1" priority="2"/>
  </conditionalFormatting>
  <conditionalFormatting sqref="N1:N8 N10:N1048576">
    <cfRule type="duplicateValues" dxfId="0" priority="1"/>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2022-01-07T10:58:15Z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2022-01-07T10:58:15Z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b0fbc495-6a87-4f8e-b2f0-99f116ad88bd</vt:lpwstr>
  </property>
  <property fmtid="{D5CDD505-2E9C-101B-9397-08002B2CF9AE}" pid="8" name="MSIP_Label_797ad33d-ed35-43c0-b526-22bc83c17deb_ContentBits">
    <vt:lpwstr>1</vt:lpwstr>
  </property>
</Properties>
</file>