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REGLEMENTARI\prosumatori\2022\1. ianuarie\portal e-distributie\EDB\"/>
    </mc:Choice>
  </mc:AlternateContent>
  <xr:revisionPtr revIDLastSave="0" documentId="13_ncr:1_{91F09089-C41D-434D-820E-9081EBA176C6}"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Sheet1!$A$9:$T$132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1" i="1" l="1"/>
  <c r="M112" i="1"/>
  <c r="M113" i="1"/>
  <c r="M114" i="1"/>
  <c r="M110" i="1"/>
  <c r="M132" i="1" l="1"/>
</calcChain>
</file>

<file path=xl/sharedStrings.xml><?xml version="1.0" encoding="utf-8"?>
<sst xmlns="http://schemas.openxmlformats.org/spreadsheetml/2006/main" count="639" uniqueCount="392">
  <si>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</si>
  <si>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</si>
  <si>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</si>
  <si>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</si>
  <si>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</si>
  <si>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</si>
  <si>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</si>
  <si>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</si>
  <si>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</si>
  <si>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</si>
  <si>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</si>
  <si>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</si>
  <si>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</si>
  <si>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</si>
  <si>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</si>
  <si>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Nr. crt.</t>
  </si>
  <si>
    <t>PTB 3726 LOCUINTE 1 FANTANELE</t>
  </si>
  <si>
    <t>PTA 3261 ARAD EFTIMIE MURGU-OITUZ</t>
  </si>
  <si>
    <t>PTA 4515 MACEA COM 2</t>
  </si>
  <si>
    <t>PTZ 3069 ARAD ROMANILOR-BISTRITEI TC</t>
  </si>
  <si>
    <t>PTA2107 COMUNA TOMNATIC</t>
  </si>
  <si>
    <t>E-DISTRIBUTIE BANAT S.A.</t>
  </si>
  <si>
    <t>Enel Distributie Banat</t>
  </si>
  <si>
    <t>Statia 110/20/6 kV Teliuc</t>
  </si>
  <si>
    <t>Punct de conexiune 20 kV cu acţionare din interior, racordat în antenă pe bara 2 – bara verde în celula existentă liberă nr. 12 din staţia 110/20/6 kV Teliuc.</t>
  </si>
  <si>
    <t>E-Distributie Banat</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</si>
  <si>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</si>
  <si>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</si>
  <si>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</si>
  <si>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</si>
  <si>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</si>
  <si>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</si>
  <si>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</si>
  <si>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</si>
  <si>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</si>
  <si>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</si>
  <si>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</si>
  <si>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</si>
  <si>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</si>
  <si>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</si>
  <si>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</si>
  <si>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</si>
  <si>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</si>
  <si>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</si>
  <si>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</si>
  <si>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</si>
  <si>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</si>
  <si>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</si>
  <si>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</si>
  <si>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</si>
  <si>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</si>
  <si>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</si>
  <si>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</si>
  <si>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</si>
  <si>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</si>
  <si>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</si>
  <si>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</si>
  <si>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</si>
  <si>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</si>
  <si>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</si>
  <si>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</si>
  <si>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</si>
  <si>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</si>
  <si>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</si>
  <si>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</si>
  <si>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</si>
  <si>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</si>
  <si>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</si>
  <si>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</si>
  <si>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</si>
  <si>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</si>
  <si>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</si>
  <si>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</si>
  <si>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</si>
  <si>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</si>
  <si>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</si>
  <si>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</si>
  <si>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</si>
  <si>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</si>
  <si>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</si>
  <si>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</si>
  <si>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</si>
  <si>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</si>
  <si>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FELNAC-FANTANELE AR</t>
  </si>
  <si>
    <t>Conf. CER RO005E521369256/2 din data de 19.03.2021 utilizatorul SC COTTA INTERNATIONAL SRL este racordat la SEN prin PTB nr. 1319 COTTA INTERNATIONAL, alimentat prin LEA 20 kV FÂNTÂNELE -Felnac Conform . CER RO005E521369256/2/19.03.2021: - putere aprobata: 304,4 kVA / 280 kW - punctul de racordare este stabilit la nivelul de tensiune 20kV, la LEA 20kV Fântânele-Felnac, la PTB 1319 (capacitatile energetice, proprietate a operatorului de retea, la care este racordat utilizatorul); -instalatia de racordare: Din LEA 20kV Fintinele - Felnac prin racord 20kV la PTB 20/0.4kV, 400kVA, nr.1319 si instalațiile jt existente -punctul de masurare este stabilit la nivelul de tensiune 0,4kV in TD al PTB (elementul fizic unde este racordat grupul de masurare); -masurarea energiei electrice se realizeaza prin contor electronic trifazat in montaj semidirect TC=750/5A (structura grupului de masurare a energiei electrice, inclusiv caracteristicile tehnice minime ale echipamentelor de masurare); -punctul de delimitare a instalatiilor este stabilit la nivelul de tensiune 20kV, la iesirea din celula trafo 20kV, la papucii racordare coloana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1319 COTTA INTERNATIONAL este racordat radial prin racorduri LEA și LES 20 kV la LEA 20 kV Felnac din stația 110/20 kV Fântânele .nu este cazulI. Lucrari realizate prin grija si cheltuiala E-Distributie Banat SA pt transformarea locului de consum in loc de producere si consum: - reprogramarea contorului existent din PTB nr. 1319 COTTA INTERNATIONAL. Contorul existent este dublu sens bidirectional, clasa de exactitate 0,5S pentru energia activa si energia reactiva – montaj semidirect, curba de sarcina cu interfata RS 232. II Lucrari ce se realizeaza prin grija utilizatorului : 1.Întrerupătorul plecare din cutia de masura (DG) va fi obligatoriu prevăzut cu urmatoarele protectii: -protecţie generală maximală de curent la scurtcircuit -protecţie generală maximală de curent la suprasarcina -protectie la supratensiuni de frecventa industriala (DPST) 2.Dispozitivul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3.Realizarea automatizarii necesare eliminarii posibilitatii de evacuare in SEN a puterii produse Lucrari care vor fi executate prin grija utilizatorului: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</si>
  <si>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</si>
  <si>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</si>
  <si>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</si>
  <si>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</si>
  <si>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</si>
  <si>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</si>
  <si>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</si>
  <si>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</si>
  <si>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</si>
  <si>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</si>
  <si>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</si>
  <si>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</si>
  <si>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</si>
  <si>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</si>
  <si>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</si>
  <si>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</si>
  <si>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</si>
  <si>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</si>
  <si>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</si>
  <si>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</si>
  <si>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</si>
  <si>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</si>
  <si>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</si>
  <si>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</si>
  <si>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</si>
  <si>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</si>
  <si>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T2232 BILED MOARA</t>
  </si>
  <si>
    <t>Din PT 2232-20/0,4 kV-250 kVA prin intermediul unui bransament monofazat existent AL 2x16mmp 9m la BMPM existent.Bransament trifazat subteran din LEA. Necesar executarea unui bransament electric trifazat subteran proiectat, alimentat din postul de transformare T2232-20/0,4kV-250kVA, prin intermediul unei LEA j.t. existente&lt;(&gt;,&lt;)&gt; realizata cu conductor AL 4x50mmp, bransament ce se va realiza cu cablu Al 3x25+16Cmmp în lungime de 25m(din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(CERT) într-un BMPT-32A prevazut cu întrerupator de 32A, montat pe un soclu din policarbonat amplasat la limita de proprietate. BMPT-ul 32A proiectat (conform FT–133–MAT) se va lega la o priza de pamânt cu valoarea de maxim 4 ohmi realizata prin grija beneficiarului.-</t>
  </si>
  <si>
    <t>Din PT 2232-20/0,4 kV-250 kVA prin intermediul unui bransament monofazat existent AL 2x16mmp 8m la BMPM existent.Bransament trifazat subteran din LEA. Necesar executarea unui bransament electric trifazat subteran proiectat, alimentat din postul de transformare T2232-20/0,4kV-250kVA, prin intermediul unei LEA j.t. existente&lt;(&gt;,&lt;)&gt; realizata cu conductor AL 4x50mmp, bransament ce se va realiza cu cablu Al 3x25+16Cmmp în lungime de 25m(din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(CERT) într-un BMPT-32A prevazut cu întrerupator de 32A, montat pe un soclu din policarbonat amplasat la limita de proprietate. BMPT-ul 32A proiectat (conform FT–133–MAT) se va lega la o priza de pamânt cu valoarea de maxim 4 ohmi realizata prin grija beneficiarului.-</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</si>
  <si>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</si>
  <si>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</si>
  <si>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</si>
  <si>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</si>
  <si>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</si>
  <si>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</si>
  <si>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</si>
  <si>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</si>
  <si>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</si>
  <si>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</si>
  <si>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</si>
  <si>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</si>
  <si>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</si>
  <si>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Hunedoara, Ghelari</t>
  </si>
  <si>
    <t>ANEXA nr. 9.1</t>
  </si>
  <si>
    <t>ANUL</t>
  </si>
  <si>
    <t>Luna de raportare</t>
  </si>
  <si>
    <t>Lista cu avizele tehnice de racordare (ATR)  si contractele de racordare (CR) emise pentru instalaţii de producere a energiei electrice din surse regenerabile</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</si>
  <si>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</si>
  <si>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</si>
  <si>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A20 GHIOROC-LIPOVA AR</t>
  </si>
  <si>
    <t>Alimentarea cu energie electrica este realizata prin intermediul unui punct de conexiune 20kV cu doua compartimente (racordare si utilizator), racordat la LEA 20kV LIPOVA - Ghioroc (stalpul nr.242), lucrari realizate conform ATR 70/17.02.2010 si CER RO005E521272901/1 din 15.07.2015. Masura energiei electrice consumate este realizata in Celula masura 20kV prin grup masura compus din contor electronic trifazat in montaj indirect TT=20/0.1kV TC=20/5A..</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</si>
  <si>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</si>
  <si>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</si>
  <si>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</si>
  <si>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</si>
  <si>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</si>
  <si>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</si>
  <si>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</si>
  <si>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</si>
  <si>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</si>
  <si>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</si>
  <si>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</si>
  <si>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</si>
  <si>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6245 SADOVA VECHE</t>
  </si>
  <si>
    <t>Abonatul are bransament electric si contor electric monofazat in interior..In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conditii,alimentarea cu energie electrica a obiectivului avizat se va realiza prin: Bransament electric monofazat aerian realizat cu cablu electric cu conductoare din Al, cu izolaţie din PVC, cu conductor concentric de nul si manta din PVC, 16/16 mmp, pentru branşament monofazat conform SR RO, matricola 633106 in lungime de 20 metri (protejat in tub PVC cu protectie UV, pozat pe cladire in lungime de 5 metri), din stalpul SE 10, nr 21, de pe circuitul LEA JT aferent PTA 6245, 20/0.4 KV, 160 KVA, ce alimenteaza un BMPM 60, montat pe fatada cladirii, la limita de proprietate, fiind echipat conform FT 124 MAT&lt;(&gt;,&lt;)&gt; disjunctor 32 A . Prin grija si cheltuiala E-Distributie Banat se va monta in BMPT un contor electronic monofazat de tip SMARTMETTER in montaj direct, programat ca producator-consumator. Instalatia de utilizare a solicitantului (priza de pamant de maxim 4 ohmi, precum si calea de curent dintre locul de delimitare si locul de consum al solicitantului) se recomanda a se realiza cu cablu electric avand sectiunea minima de 16 mmp,in lungime de 5 m , pozat inaintea executiei lucrarilor stabilite prin prezentul aviz tehnic de racordare . Utilizatorul va depune dosar definitiv pentru instalatia electrica de utilizare in aval de punctul de delimitare.Dosarul definitiv va fi elaborat de catre un electrician autorizat ANRE, prin grija si cheltuiala utilizatorului. Necesar realizare interblocaj intre cele doua sisteme .</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</si>
  <si>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</si>
  <si>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</si>
  <si>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</si>
  <si>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</si>
  <si>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T 5817 FABRICA TOMESTI</t>
  </si>
  <si>
    <t>PTA 1204 SANTUHALM D-S</t>
  </si>
  <si>
    <t>PTA 1156 LUNCA 1 D-P</t>
  </si>
  <si>
    <t>PTA 280 TOPLITA</t>
  </si>
  <si>
    <t>PTZ 3572 VLADIMIRESCU GRUP SCOLAR</t>
  </si>
  <si>
    <t>T 12605 PADURENI COM.V</t>
  </si>
  <si>
    <t>PTZ 2018 ORASTIE / LEA ORASTIE-ORASTIE 1</t>
  </si>
  <si>
    <t>PTAB 225 ZAVOI-ARCHIA</t>
  </si>
  <si>
    <t>PCZ 5135 TESATORILOR</t>
  </si>
  <si>
    <t>A20 NR.6-VENUS TM</t>
  </si>
  <si>
    <t>S20 NR.8-BUCOVINA TM</t>
  </si>
  <si>
    <t>A20 BOCSA ROMANA-BOCSA RE</t>
  </si>
  <si>
    <t>S10 CB.11-VICTORIA TM</t>
  </si>
  <si>
    <t>PTZ 3009 ARAD DECEBAL-TRIBUNUL DOBRA</t>
  </si>
  <si>
    <t>PTA 153 HASDAT</t>
  </si>
  <si>
    <t>S20 NR.7 REAL-FRATELIA TM</t>
  </si>
  <si>
    <t>A20 GHIRODA-PADUREA VERDE TM</t>
  </si>
  <si>
    <t>PTA 3633 HORIA AVICOLA SAN ROBERTO</t>
  </si>
  <si>
    <t>A20 PARC VICOL-TOPLET RE</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</si>
  <si>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</si>
  <si>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</si>
  <si>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160kVA, nr.1204 Santuhalm D-S, din LEA 0.4kV prin bransament monofazat aerian fixat cu consola, cu contor CSM 201 in BMPM 32A, lucrari realizate conform - CER nr.RO005E530114589 / 2 din 19/01/2021.Lucrari pe tarif de racordare conform Ord. ANRE nr.59/2013 cu modificarile si completarile ulterioare: Instatatia de racordare existenta permite transformarea locului de consum in loc de consum si producere cu realizarea urmatoarelor lucrari: - necesar inlocuire contor cu smart dublu sens, programat cu tarif de producator. tip smart meters care sa permita inregistrarea energiei electrice in ambele sensuri prin grija E-Distributie Banat SA. Alimentarea serviciilor proprii Pmax.abs = 0,02 kW / 0,02 kVA se realizeaza pe aceeasi cale pe care se evacueaza puterea produsa de instalatia fotovoltaica.-</t>
  </si>
  <si>
    <t>Din PTA 20/0.4kV, 100kVA, nr.1156 Lunca 1 D-P, din LEA 0.4kV prin bransament monofazat aerian fixat cu consola, cu contor Enerlux monofazat in TDA la abonat existent, lucrari realizate conform - CER nr.RO005E530785011/1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cu smart dublu sens, programat cu tarif de producator. tip smart meters care sa permita inregistrarea energiei electrice in ambele sensuri prin grija E-Distributie Banat SA. Alimentarea serviciilor proprii Pmax.abs = 0,02 kW / 0,02 kVA se realizeaza pe aceeasi cale pe care se evacueaza puterea produsa de instalatia fotovoltaica.-</t>
  </si>
  <si>
    <t>Bransament electric trifazat subteran alimentat din LES 0.4kV, zona PTZ 20/0.4kV, 400kVA, nr.3572, cu FDCP si contor electronic trifazat existent - CER nr.RO005E522418476/1 din data 28.06.2018.Lucrari pe tarif de racordare conform Ord. ANRE nr.59/2013 cu modificarile si completarile ulterioare: In vederea transformarii locului de consum in loc de consum si producere este necesara realizarea urmatoarelor lucrari prin grija si pe cheltuiala operatorului de distributie: - inlocuire contor existent in FDCP cu un contor electronic trifazat bidirectional, programat cu tarif de producator; - pentru asigurarea teletransmisiei este necesara montarea unui concentrator la PTZ 3572. Alimentarea serviciilor proprii Pmax.abs = 0,001 kW / 0,001 kVA se realizeaza pe aceeasi cale pe care se evacueaza puterea produsa de instalatia fotovoltaica.</t>
  </si>
  <si>
    <t>Bransament electric trifazat aerian existent realizat cu fascicol răsucit de conductoare izolate cu PVC, AL 3x25+16 mmp pentru bransament trifazat, conform SR RO, matricola 48321520, in lungime de 25 metri (protejat in tub PVC cu protectie UV pe cladire 3 metri) din stalpul de tip SE 4 existent , de pe circuitul LEA JT aferent PTA 2107,20/0.4 KV, 250 KVA. Montare BMPTd-80 pe fatada imobilului, echipat conform FT 124 MAT, disjunctor 40 A.nu este cazulIn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t>
  </si>
  <si>
    <t>conf. CER RO005E513325148/1/05.10.2015 : Utilizatorul este racordat prin PTA 12605-20/0,4kV-160kVA  (racordat radial la LEA 20 kV Ghilad din statia 110/20 kV Fratelia), prin intermediul unui bransament electric trifazat de pe bornele de j.t. ale transformatorului de putere, cu cablu ACYAbY 3x95+50mmp in lungime de 6 metri, un BMPT-160A, cu soclu din poliester armat cu fibra de sticla, echipat cu întrerupator tripolar fix de 150A, cu protectie la supratensiune, montat langa stalpul PTA.BMPT-160A, racordat la o priza de pamânt cu valoarea de maxim 4 ohm, realizata prin grija beneficiarului si masura semidirecta cu reductori de curent de 150/5 si contor electronic trifazat. Puterea maxima simultana ce poate fi absorbita: 87 kW / 94,57 kVA; Punctul de racordare: este stabilit la nivelul de tensiune 20 kV, la A20 A20 GHILAD-FRATELIA TM,  Punctul de masurare este stabilit la nivelul de tensiune de 0,4 kV, la/in/pe BMPT exterior (elementul fizic unde este racordat grupul de masurare); Masurarea energiei electrice se realizeaza prin contor electronic trifazat Un=3x230/400V, In=5(20)A, in montaj semidirect prin transformatoare de curent 150/5A; k=30 (structura grupului de masurare a energiei electrice, inclusiv caracteristicile tehnice minime ale echipamentelor de masurare) Punctul de delimitare a instalatiilor este stabilit la nivel de tensiune 0,4 kV, la bornele de iesire din contorul montat in BMPT proiectat (elementul fizic unde se face delimitarea); elementele mentionate sunt in proprietatea OPERATOR (dupa caz, proprietar este utilizatorul sau operatorul de retea)-.Prin grija si pe cheltuiala operatorului de distributie se vor realiza urmatoarele lucrari: - inlocuire contor existent cu un contor trifazat bidirectional. </t>
  </si>
  <si>
    <t>BET existent care se va desfiinta la PIF nou propus.Lucrari pe tarif de racordare conform Ord. ANRE nr.59/2013 cu modificarile si completarile ulterioare: Instatatia de racordare existenta permite transformarea locului de consum in loc de consum si producere cu realizarea urmatoarelor lucrari: - necesar bransament trifazat subteran L=20m si BMPT 32A FT 133 MAT, cu conductor 3x10+6C mmp,  L=20m (instalatii electrice noi).  - necesar contor electronic smart meters pentru inregistrarea energiei electrice in ambele sensuri prin grija E-Distributie Banat SA. Alimentarea serviciilor proprii Pmax.abs = 0,001 kW / 0,001 kVA se realizeaza pe aceeasi cale pe care se evacueaza puterea produsa.-</t>
  </si>
  <si>
    <t>Branşament electric trifazat subteran alimentat din LEA JT - zona Prelungire Zăvoi (cartier spre Archia), de la stâlpul de tip SC 10002 nr. 36 din apropiere, zona PTAB 225, realizat cu cablu quadripol 3x10+6C Al mm2, L=20 m (8 m drum auto pamant cu piatra), cu BMPT 25 A (FT-133-MAT - bloc de măsură şi protecţie pentru branşamente trifazate) cu picior încastrat în beton, montat la limită de proprietate pe teren public, conform CER nr.RO005E532424901 / 1 din 08/05/2019.Lucrari pe tarif de racordare conform Ord. ANRE nr.59/2013 cu modificarile si completarile ulterioare: Instatatia de racordare existenta permite transformarea locului de consum in loc de consum si producere cu realizarea urmatoarelor lucrari: - necesar programare contor smart meters dublu sens pentru inregistrarea energiei electrice in ambele sensuri prin grija E-Distributie Banat SA. Alimentarea serviciilor proprii Pmax.abs =0,010 kW / 0,010 kVA se realizeaza pe aceeasi cale pe care se evacueaza puterea produsa de instalatia fotovoltaica.-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</si>
  <si>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</si>
  <si>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punct de conexiune 20 kV cu doua compartimente (de racordare si utilizator), racordat la LEA 20 kV Urseni statia 110/20 kV Fratelia cu racordare, delimitare si masura la medie tensiune, conform certificat de racordare nr. RO005E513122244/1 din data de 12.10.2015.-.Necesar inlocuire contor trifazat existent, cu contor electronic trifazat bidirectional.</t>
  </si>
  <si>
    <t>Exista PT 51797 cu doua compartimente (de racordare si utilizator), racordat la LES 20 kV nr. 8  statia 110/20 kV Bucovina cu racordare, delimitare si masura la medie tensiune, conform certificat de racordare nr. RO005E512929361/1 din data 15.12.2014.-.Necesar inlocuire contor trifazat existent cu contor electronic trifazat bidirectional</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</si>
  <si>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</si>
  <si>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instalatie de alimentare cu energie electrica existenta prin P 11019 10/0,4 kV-2x630 kVA racordat din CB 4 Azur si grup de masurare de decontare a energiei electrice realizat pe partea de MT in PT 11019 (FS 810643/2015)-.Necesar inlocuire contor existent cu contor electronic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</si>
  <si>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</si>
  <si>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</si>
  <si>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</si>
  <si>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100kVA, nr.3633,de pe bornele jt trafo prin realizarea urmatoarelor lucrari: 1. lucrari finantate conform Ord. ANRE nr.17/2021: - dezafectarea vechii cai de alimentare cu energie electrica si recuperarea contorului trifazat in montaj semidirect, existent; - montare pe stalpul PTA a unei cutii rasina sintetica pentru postul de transformare pe stalp, conform DY 3018RO, echipata cu intrerupator tetrapolar automat I=250A, conform DY 3101RO si realizare coloana trafo Al 3x150+95N, conform DC 4146RO, in lungime de cca. 12m, pozata in tub protectie; - montare pe soclu, pe domeniul public, a unei cutii stradale conform DS 4522RO, echipate cu clema cu 4 cai de sectionare si derivatie, conform DS 4533RO; - realizare coloana jt intre cutia cu intrerupator si cutia stradala, folosind cablu Al 3x150+95N, conform DC 4146RO, in lungime de cca. 12m, pozat in tub protectie; - realizare coloana jt intre cutia stradala si BMPTi proiectat, folosind cablu Al3x150+95N, conform DC 4146RO, in lungime de cca. 8m, pozat in tub protectie; 2. lucrari finantate prin grija si pe cheltuiala operatorului de distributie: - montare langa cutia stradala, pe soclu, la limita de proprietate beneficiar, a unui BMPTi-160A/3P/C, echipat cu 3xTC=150/5A si racordarea sa la coloana jt proiectata; - realizare grup masura energie electrica prin montarea in BMPTi a unui contor electronic trifazat bidirectional in montaj semidirect 3xTC=150/5A, programat cu tarif producator; - montare concentrator la PTA 3633; 3. Lucrari de realizat prin grija si pe cheltuiala beneficiarului: - realizare priza de pamant a BMPTi; - realizare coloana jt din BMPTi la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 Conform Ordin nr. 59/2013, cu modificarile ulterioare, referitor la dreptul de uz si de servitute, se solicită următoarele: - în cazul în care, la cererea si cu acceptul utilizatorului, din motive tehnice sau economice, delimitarea instalatiilor se face pe proprietatea acestuia, utilizatorul se va angaja juridic prin încheierea unui contract de superficie si înscrierea în cartea funciară că nu va emite pretentii financiare legate de existenta unor instalatii realizate în beneficiul lui si amplasate pe proprietatea sa, dar care apartin SC E-DISTRIBUTIE Banat SA, ori pentru racordarea altor utilizatori din instalatiile în cauză si se va obliga să transmită aceste obligatii si succesorilor proprietari ai imobilelor respective. - in prealabil incheierii contractului de racordare, beneficiarul va obtine acordurile proprietarilor terenului, în original, autentificate de un notar public, pentru ocuparea sau traversarea terenului, precum si pentru exercitarea de către SC E-DISTRIBUTIE Banat SA a drepturilor de uz si de servitute asupra terenurilor afectate de instalatia de racordare..</t>
  </si>
  <si>
    <t>Obiectivul este alimentat la 0,4kV, din stalpul nr.10 de tip SE10 de pe circuitul nr.3 LEA JT aferent PTA 7361, 20/0,4kV, 100KVA, cu BMPT montat pe stalp.-In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Lucrari Instalatie Racordare: Punctul de racordare este la stalpul nr.226 LEA 20kV Parc Vicol, care se va inlocui cu un stalp de tip SC15015 pe care se va monta consola semiorizontala, legaturi duble cu izolatie compozit, separator vertical STEPn-v 24kV (DY595), suport pentru descarcatoare si terminale cabluri unipolare 20kV, set descarcatoare cu ZnO cu dispozitiv de deconectare ,10kA si se va realiza o priza de pamant Rp&lt;4Ω. In vederea inlocuirii stalpului nr.226, se va realiza si inlocuirea traseului LEA MT intre stalpii nr.226 si nr.227 cu un nou circuit cu conductor AL-OL neizolat de sectiune 120mm2. Punctul de delimitare dintre instalaţiile distribuitorului şi cele ale utilizatorului este la capetele terminalele ale cablului LES MT 20KV instalatie utilizator, coborare de pe stalpul nr.226. E-Distributie Banat va monta langa postul de transformare nou proiectat din instalatia utilizatorului, o cutie Ansamblu de masura, cf. FT 224-DS4558RO, echipat cu 3 metri cablu de joasa tensiune unipolar cu conductoare din cupru 95mm izolat cu cauciuc etil propilenic cu modul ridicat sau cu XLPE, cu manta de PVC sigla UG7R-0,6/1kV si RG7R-0.6/1 kV - UE4*R-0,6/1kV si RE4*R-0,6/1kV, secţiunea 1x95mmp (cf.DC4141/12, matricola 330006)+separator si intrerupator 160A, adaptor si grup de masura format din TC125/5A, cf.DMI031055RO, matricola 530016, racordata in cutia de distributie a postului de transformare cu un cablu electric JT 3x150+95N mmp conform DC 4146RO,matricola 330656, in lungime de 10m. Lucrari Instalatia de Utilizare: Lucrări finanţate de beneficiar, realizate prin grija lui, ce devin proprietatea acestuia, conform Ordin nr.59/2013: Din stalpul nr.226 LEA 20kV Parc Vicol, nou echipat, se va realiza un circuit LES 20kV, in lungime traseu aprox.1500m, pozat in sapatura pe marginea drumului de acces la locul de consum, unde se va monta un post de transformare 20/0,4kV cu o putere recomandata de 160KVA. Traseele reţelelor electrice şi amplasamentul PT se vor stabili în cadrul proiectului instalatiei de utilizare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E-Distribuţie Banat SA – Zona Reţea MT/JT Timisoara.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 Solicitantul va depune prin grija si cheltuiala sa, un dosar definitiv pentru instalatia electrica de utilizare in aval de punctul de delimitare. Dosarul definitiv va fi elaborat de catre un electrician autorizat ANRE. Se vor respecta conditiile de protectie specificate in CER nr. RO005E541647862 / 2 din data de 13.07.2020 - pct.16/4 - AAR evitare tensiune inversa si protectie minima tensiune. La terminarea lucrarilor se vor demonta bransamentul si BMPT existent.</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</si>
  <si>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</si>
  <si>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</si>
  <si>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PTA 3847 ALUNIS SOC. AGRICOLA</t>
  </si>
  <si>
    <t>-In vederea transformarii locului de consum in loc de consum si producere este necesara realizarea urmatoarelor lucrari: 1. Lucrari finantate in baza prevederilor Ord. ANRE 17/2021: - dezafectarea vechii cai de alimentare cu energie electrica si recuperarea contorului trifazat in montaj semidirect (TC=150/5A), existent; - montare pe stalpul PTA a unei cutii rasina sintetica pentru postul de transformare pe stalp, conform DY 3018RO, echipata cu intrerupator tetrapolar automat I=250A, conform DY 3101RO si realizare coloana trafo, folosind cablu Al 3x150+95N, conform DC 4146RO, in lungime de cca. 6m, pozata in tub protectie; - realizare coloana jt intre intrerupatorul tetrapolar automat si BMPTi, folosind cablu Al 3x150+95N in lungime de cca. 6m, pozata in tub protectie; 2. Lucrari de realizat prin grija si pe cheltuiala operatorului de distributie: - montare pe soclu, langa stalpul PTA, a unui BMPTi-200A/3P/C, echipat cu 3xTC=200/5A; - montare in noul BMPTi aunui contor electronic trifazat bidirectional, in montaj semidirect 3xTC=200/5A, si programarea sa cu tarif producator; - montare concentrator la PTA 3847; 3. Lucrari de realizat prin grija si pe cheltuiala beneficiarului: - priza de pamant a BMPTi; - realizare coloana jt al TG..</t>
  </si>
  <si>
    <t>PTA 10808 SPITAL CRIS</t>
  </si>
  <si>
    <t>Din PTA 20/0.4kV, 250kVA, nr.10808, din CD a PTA prin circuit aerian separat la BMPT cu contor electronic trifazat ABB in montaj direct, existent pe zidul exterior al imobilului..In vederea transformarii locului de consum in loc de consum si producere este necesara realizarea urmatoarelor lucrari: 1. Lucrari de realizat in baza Ord. ANRE nr.17/2021: - demontare BMPT si recuperarea contorului trifazat in montaj direct, existent; - montare pe fatada imobilului, la limita de proprietate, a unui BMPTi-160A/3P/C, echipat cu 3xTC=150/5A si racordarea sa la circuitul aerian separat prin intermediul unui cablu jt tetrapolar cu elice vizibila, pentru montare aeriana Al 3x70+54.6N, conform DC 4182RO, in lungime de cca. 25m; 2. Lucrari de realizat prin grija si pe cheltuiala operatorului de distributie: - montare in noul BMPTi a unui contor electronic trifazat bidirectional, programat cu tarif de producator, in montaj semidirect 3xTC=150/5A; - pentru asigurarea teletransmisiei este necesara montarea unui concentrator la PTA 10818; 3.Lucrari de realizat prin grija si pe cheltuiala beneficiarului: - realizare priza de pamant la BMPTi, inconformitate cu normativele tehnice in vigoare; - refacere legatura electrica la TG consumator.</t>
  </si>
  <si>
    <t>PTA 10750 PTTR CRIS</t>
  </si>
  <si>
    <t>Din PTA 20/0.4kV, 250kVA, nr.10750, din LEA 0.4kV prin bransament trifazic cu BMPT-32A si contor electronic trifazat existent pe stalpul LEA 0.4kV, lucrari realizate conform ATR 160778631 / 09.06.2021..In vederea transformarii locului de consum in loc de consum si producere este necesara realizarea urmatoarelor lucrari: 1. lucrari de executat conform Ord. ANRE 17/2021: - demontare BMPT-32A si recuperare contor trifazat existent; - montare BMPT-63A standardizat in locul celui existent si racordarea sa la cablul pozat pe stalp; 2. lucrari de realizat prin grija si pe cheltuiala operatorului de distributie: - montare in noul BMPT a unui contor electronic trifazat bidirectional si programarea sa cu tarif producator; - pentru asigurarea teletransmisiei este necesara montarea unui concentrator la PTA 10750; 3.Lucrari de realizat prin grija si pe cheltuiala beneficiarului: - realizare priza de pamant la BMPt, in conformitate cu normativele tehnice in vigoare; - refacere legatura electrica la TG consumator.</t>
  </si>
  <si>
    <t>ANINOASA, Strada Extravilan, nr. FN</t>
  </si>
  <si>
    <t>BAILE HERCULANE, Strada VALEA CERNEI, nr. FN</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</si>
  <si>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</si>
  <si>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</si>
  <si>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</si>
  <si>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</si>
  <si>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</si>
  <si>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</si>
  <si>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</si>
  <si>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</si>
  <si>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</si>
  <si>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</si>
  <si>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</si>
  <si>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</si>
  <si>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</si>
  <si>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</si>
  <si>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</si>
  <si>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</si>
  <si>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</si>
  <si>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</si>
  <si>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</si>
  <si>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</si>
  <si>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</si>
  <si>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</si>
  <si>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SICULA, Strada Sicula, nr. 260/L</t>
  </si>
  <si>
    <t>ZERIND, Strada ZERIND, nr. 263</t>
  </si>
  <si>
    <t>CURTICI, Strada Filipescu, nr. 34</t>
  </si>
  <si>
    <t>FANTANELE, Strada FINTINELE, nr. 702</t>
  </si>
  <si>
    <t>DUMBRAVITA, Strada CONAC, nr. 50</t>
  </si>
  <si>
    <t>FANTANELE, Strada FINTINELE, nr. 654</t>
  </si>
  <si>
    <t>ARAD, Strada Bicaz, nr. 1-5</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</si>
  <si>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</si>
  <si>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</si>
  <si>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</si>
  <si>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</si>
  <si>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</si>
  <si>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</si>
  <si>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</si>
  <si>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</si>
  <si>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</si>
  <si>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</si>
  <si>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</si>
  <si>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</si>
  <si>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</si>
  <si>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</si>
  <si>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</si>
  <si>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BILED, Strada BILED, nr. 358, bl. -, sc. -, et. -, ap. -</t>
  </si>
  <si>
    <t>BILED, Strada BILED, nr. 353, bl. -, sc. -, et. -, ap. -</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</si>
  <si>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</si>
  <si>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</si>
  <si>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</si>
  <si>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</si>
  <si>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</si>
  <si>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</si>
  <si>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</si>
  <si>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</si>
  <si>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</si>
  <si>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</si>
  <si>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</si>
  <si>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</si>
  <si>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MINIS, Strada MINIS, nr. FN</t>
  </si>
  <si>
    <t>SADOVA VECHE, Strada SADOVA VECHE, nr. 133</t>
  </si>
  <si>
    <t>BUTENI, Strada Buteni, nr. 810</t>
  </si>
  <si>
    <t>ALUNIS, Strada ALUNIS, nr. 370</t>
  </si>
  <si>
    <t>CHISINEU-CRIS, Strada INFRATIRII, nr. 70</t>
  </si>
  <si>
    <t>CHISINEU-CRIS, Strada GARII, nr. 9</t>
  </si>
  <si>
    <t>FENES, CF 31362</t>
  </si>
  <si>
    <t>ANINOASA, Str. ANINOASA</t>
  </si>
  <si>
    <t>jud. CARAS-SEVERIN, loc. BOCSA, Strada Medresului, nr. 6</t>
  </si>
  <si>
    <t>jud. HUNEDOARA, loc. SANTUHALM, Strada Valea Cernei, nr. 38</t>
  </si>
  <si>
    <t>jud. HUNEDOARA, loc. LUNCA (BAITA), Strada LUNCA, nr. 34</t>
  </si>
  <si>
    <t>jud. HUNEDOARA, loc. TOPLITA, Strada TOPLITA, nr. 97</t>
  </si>
  <si>
    <t>jud. ARAD, loc. VLADIMIRESCU, Strada Garii, nr. 59, ap. 1</t>
  </si>
  <si>
    <t>jud. TIMIS, loc. TOMNATIC, Strada TOMNATIC, nr. 419</t>
  </si>
  <si>
    <t>jud. TIMIS, loc. PADURENI, Strada PADURENI, nr. 669</t>
  </si>
  <si>
    <t>jud. HUNEDOARA, loc. ORASTIE, Strada Balcescu, nr. 19</t>
  </si>
  <si>
    <t>jud. HUNEDOARA, loc. DEVA, Strada Archia, nr. FN</t>
  </si>
  <si>
    <t>jud. TIMIS, loc. LUGOJ, Strada CARAIMAN, nr. 97</t>
  </si>
  <si>
    <t>jud. TIMIS, loc. GIROC, Strada GLORIA, nr. 4</t>
  </si>
  <si>
    <t>jud. TIMIS, loc. TIMISOARA, Calea TORONTALULUI, nr. DN6,KM564</t>
  </si>
  <si>
    <t>jud. CARAS-SEVERIN, loc. BOCSA ROMANA, Strada Salcimilor, nr. 6</t>
  </si>
  <si>
    <t>jud. TIMIS, loc. TIMISOARA, Calea STAN VIDRIGHIN, nr. 18</t>
  </si>
  <si>
    <t>jud. TIMIS, loc. TIMISOARA, Calea Sagului, nr. 138-140, bl. -, sc. -, et. -, ap. -</t>
  </si>
  <si>
    <t>jud. TIMIS, loc. RECAS, Strada RECAS, nr. -, bl. -, sc. -, et. -, ap. -</t>
  </si>
  <si>
    <t>jud. ARAD, loc. HORIA, Strada HORIA, nr. DJ709</t>
  </si>
  <si>
    <t>jud. CARAS-SEVERIN, loc. BAILE HERCULANE, Strada PECINISCA, nr. 72C</t>
  </si>
  <si>
    <t>jud. TIMIS, loc. CIACOVA, Strada Vladimirescu Tudor, nr. 125</t>
  </si>
  <si>
    <t>jud. HUNEDOARA, loc. MINTIA, Strada Maresal Antonescu, nr. 80A</t>
  </si>
  <si>
    <t>jud. TIMIS, loc. BUZIAS, Strada Principala, nr. FN</t>
  </si>
  <si>
    <t>jud. TIMIS, loc. FAGET, Strada Intravilan, nr. FN</t>
  </si>
  <si>
    <t>jud. ARAD, loc. SEPREUS, Strada SEPREUS, nr. 405</t>
  </si>
  <si>
    <t>A20 GIULVAZ-GIULVAZ TM</t>
  </si>
  <si>
    <t>PTA 1312 COLONIE MINTIA D-P</t>
  </si>
  <si>
    <t>A20 CAPAT-BUZIAS TM</t>
  </si>
  <si>
    <t>A20 ROMANESTI-FAGET TM</t>
  </si>
  <si>
    <t>PTB 10786 SFAT SEPREUS</t>
  </si>
  <si>
    <t>Bransament electric aerian cu carlig existent, racordat la stalpul nr.73 tip SE4 din LEA JT loc. Toplita, zona lui PTa 280 , realizat cu conductor jt. CCBYY 6+6mmpCu, L=30m si BMPM 32Ad amplasat pe zidul casei, lucrari realizate conform - CER nr.RO005E532117034 / 2 din 19/01/2021.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0,02 kW / 0,02 kVA se realizeaza pe aceeasi cale pe care se evacueaza puterea produsa de instalatia fotovoltaica.</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</si>
  <si>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</si>
  <si>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</si>
  <si>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Conf. RO005E511730269 / 1 din 16/06/2015 utilizatorul JORIS IDE SRL este racordat la SEN prin T5587 alimentat prin LEA 20 kV Capat .  - putere aprobata maxima simultana ce poate fi absorbita: 736.96 kVA / 678 kW ; - punctul de racordare este stabilit la nivelul de tensiune 20.000 kV, la T5587, - (capacitatile energetice, proprietate a operatorului de retea, la care este racordat utilizatorul); - instalatia de racordare: Prin racord trifazat de alimentare cu energie electrica existent din T5587; - punctul de masurare este stabilit la nivelul de tensiune 20.000 kV, la/in/pe Instalatia operatorului (elementul fizic unde este racordat grupul de masurare); - masurarea energiei electrice se realizeaza prin Prin contor electronic trifazat existent in montaj indirect cu TT 20/0,1kV si Tc 40/5A. (structura grupului de masurare a energiei electrice, inclusiv caracteristicile tehnice minime ale echipamentelor de masurare); - punctul de delimitare a instalatiilor este stabilit la nivelul de tensiune 20.000 kV, la conform conventiei de exploatare.,- (elementul fizic unde se face delimitarea); elementele mentionate sunt in proprietatea OPERATOR (dupa caz, proprietar este utilizatorul sau operatorul de retea). Conform informatiilor primite de la beneficiar, centrala se va realiza cu panouri fotovoltaice policristaline JAM72S20-455/MP cu puterea de 455 W fabricatie JA SOLAR, montate in combinatie cu 4 buc. invertoare tip SUN2000-60KTL-M0 producator HUAWEI. Se vor monta un numar de 576 buc. panouri fotovoltaice, cu o putere instalata de 262,08 kWcc. Acesta functioneaza la un factor de putere (cos φ) de 0,9. Puterea totala instalata a centralei este de 240 kW / 266,67 kVA.-Tinand seama de situatia energetice existenta si de solicitarea utilizatorului JORIS IDE SRL,  sunt necesare a fi realizate urmatoarele lucrari, pe tarif de racordare: Punct de Conexiune existent pe terenul beneficiarului se va echipa cu: -,, inlocuire celula de linie existenta cu o celula de linie motorizata 24 kV, 630 A, 16 kA cu separator de sarcină în SF6 conf. DY803/2- LE ed. 3 -,, inlocuire celula de masura existenta cu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 termo higrostat cf. FT169MAT-ED.01 si a sistemului de incalzire pentru celulele MT cf. FT170MAT-ED.01. - integrare in telecontrol echipamente din PC 20 kV existent prin montarea unui tablou pentru alimentare servicii auxiliare DY 3016 RO, Unitate periferica DX 1215 RO cu doi acumulatori DY 815 RO, modul GSM DX1226RO si antena DN 760, RG-DAT. Instalaţia de racordare conţine echipamentele de manevră şi secţionare ale E-Distributie Banat SA. ,,punctul de racordare: la nivel de 20 kV in LEA 20 kV Capat ,,punctul de delimitare: este stabilit la nivel de tensiune 20 kV, la capetele terminale de racordare ale cablului din celula de masura MT, plecare din compartimentul de racordare spre compartimentul utilizatorului ,,punctul comun de cuplare: la 20 kV, in compartimentul de racordare din punctul de conexiune proiectat, realizat prin grija utilizatorului ,,punctul de masura: este stabilit la nivelul de 20 kV, in compartimentul E-Distributie Banat din punctul de conexiune existent Lucrari ce se realizeaza prin grija utilizatorului: - celula sosire cu intrerupator general automat si separator (intrerupator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-,,realizarea accesului la compartimentul de racordare a punctului de conexiune;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,f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</si>
  <si>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nu este cazulConform L 689/2021-SS-Racordare la SEN centrala fotovoltaica cu puterea de 2,5 MW, din loc. Faget, Str.Intravilan, jud. Timis, elaborata de ELECTROECHIPAMENT INDUSTRIAL SRL, avizat cu documentul Aviz CTE nr. 132/MT/02 din 06.10.2021 solutia de alimentare cu energie electrica a utilizatorului consta in realizarea unei retele de medie tensiune si montarea unui punct de conexiune de 20 KV, in spatiul special construit (cladire pusa la dispozitie de beneficiar , compartimentata cu compartiment racordare si compartiment utilizator), cu actionare din interior. Compartimentul de racordare va avea acces din domeniul public.  1)Lucrările pe tarif de racordare: realizare racord 20 kV intre punctul de racordare şi punctul de conexiune:             - plantare 2 buc. stalpi noi tip SC15015 (notati 10/1,10/2) in deschiderea intre stalpii existenti nr. 10 si nr. 11(st,10/1 la 4 m de stalpul 10, st.10/2 la 10 m de st.10), echipati cu consola de intindere dublu cicuit, set descărcătoare cu ZnO cu disconector, conform DY557 RO şi terminale de exterior pentru LES 20 kV, conform DJ4476 RO, Rp&lt; 4ohmi; separator de racord 24KV (DY595RO)            - demontare LEA MT intre. st.10-11 ,cca 70 m traseu ,cond.50/8 mmp ,circut Romanesti –(stanga ),circutul LEA 20 KV Marginea nu se demonteaza (LEA 20 KV Marginea nu este in functie).            - reintregire circuit ST.10/1-ST.10,ST10/2.-ST.11 cu conductoare 50/8 mmp in lungime de 5 respectiv 65 m traseu cu cond.50/8 mmp.            - LES 20 kV intre punctul de conexiune 20 kV proiectat si stalpul proiectat notat 10/1, lungime traseu cca 8 m, LES 20 kV se va realiza cu cablu tripolar de medie tensiune cu conductoare de Al, cu elice vizibila pentru montare subterana, izolat in polietilena reticulara de grosime redusa, cu ecran in tub de Al, sub invelis de PE, 3*1*185 mmp (conform DC4585 RO), pozat in tub de protectie (conform DC4235 RO si DS 4247 RO).            - LES 20 kV intre punctul de conexiune 20 kV proiectat si stalpul proiectat notat10/2, lungime traseu cca 12 m, LES 20 kV se va realiza cu cablu tripolar de medie tensiune cu conductoare de Al, cu elice vizibila pentru montare subterana, izolat in polietilena reticulara de grosime redusa, cu ecran in tub de Al, sub invelis de PE, 3*1*185 mmp (conform DC4585 RO), pozat in tub de protectie (conform DC4235 RO si DS 4247 RO).            - montare protectie maximala de curent directionala in celula 20 kV plecare LEA 20 KV Romanesti din Statia Faget; punct de conexiune 20 kV amplasat în apropierea punctului de racordare, va fi cu acces pentru E-Distributie Banat SA din exterior, din domeniul public si va fi echipat cu:             - 2 buc. celula modulara de linie de 24kV, 630A, 16 kA(1s), cu separator de sarcină în SF6 şi CLP, cu motorizare, conform DY 803/2-LE ed. 3;             - 1 buc. celulă de măsură cu separator de sarcină, conform DY803M/4-1UT, cu două transformatoare de tensiune 20/0,1 kV, clasa de precizie 0,5 conform DMI031015 RO şi doua transformatoare de curent de 50/5A, conform DM031052RO;             - grup masura decontare ( contor electronic cu posibilitatea inregistrarii energiei electrice active si reactive in ambele sensuri ,cu inregistrare orara ,clasa de exactitate 0,2,telecitibil in sitem de telecitire Enel ).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cf. GSTP001 (rev. 0-15.12.2015); Contoarele pentru decontare vor fi finantate de catre E-Distributie Banat. Materialele şi echipamentele care se utilizează la realizarea instalaţiei de racordare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să fie noi, compatibile cu starea tehnică a instalaţiei, să îndeplinească cerinţele specifice de fiabilitate şi siguranţă. 2) Lucrari ce se vor realiza prin grija utilizatorului:      - Clădirea punctului de conexiune cu 2 compartimente, unul pentru instalaţiile electrice din gestiunea E-DISTRIBUŢIE Banat SA şi cate unul pentru instalaţiile electrice ale utilizatorului; Gabaritul compartimentului de racordare va permite montarea a încă a unei celule de linie si va fi cu acţionare din interior şi cu acces direct din exterior.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 Post trafo 1X2500 kVA;        - LES 20kV intre PC si PARC in lungime de cca 150 ml.( cablu mt 150 mmp). Realizarea lucrarilor pentru instalatiile din aval de punctul de delimitare este in responsabilitatea utilizatorului si se efectueaza pe cheltuiala acestuia.nu este cazul</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</si>
  <si>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</si>
  <si>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LEA 20 kV Bocsa Montana</t>
  </si>
  <si>
    <t>Bransament electric monofazat cu stalp intermediar si cu contorul electric monofazat tip CERM1 amplasat pe casa.Sporul de putere solicitat necesita: - realizarea unui bransament electric trifazat aerian cu stalp intermediar tip SE4 nr. 3, racordat de la stalpul nr.2 de tip SE10 din LEA JT loc. Hasdat, zona lui PTA 153, realizat cu conductor de sectiune 4x16mmpAl, L=1025m si cu BMPT 63A FT-124_MAT montat pe stâlpul nr. 3 tip SE4 amplasat pe terenul solicitantului la limita de proprietate; - se va inlocui contorului electric monofazat existent tip CERM1 cu unul trifazat in montaj direct tip CERT3 programat sa inregistreze energia electrica in ambele sensuri (consumator si producator). - bransamentul monofazat existent se va desfiinta dupa executia branamentului nou trifazat; - alimentarea serviciilor interne Pabs= 0,02 KW se realizeaza pe aceeasi cale pe care se evacueaza puterea produsa de instalatia fotovoltaica.-</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</si>
  <si>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</si>
  <si>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</si>
  <si>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9554 PINCOTA</t>
  </si>
  <si>
    <t>Din PTA 20/0.4kV, 250kVA, nr.9554, din LEA 0.4kV prin bransament trifazic subteran la BMPT cu contor electronic trifazat existent pe peretele imobilului..In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9554.</t>
  </si>
  <si>
    <t>jud. TIMIS, loc. COLONIA FABRICII, Strada TOMESTI COLONIE, nr. 27A, bl. -, sc. -, et. -, ap. -</t>
  </si>
  <si>
    <t>jud. ARAD, loc. ARAD, Strada Kuncz Aladar, nr. 11, et. Demisol, ap. 4</t>
  </si>
  <si>
    <t>jud. HUNEDOARA, loc. HASDAT, Strada HASDAT, nr. 15</t>
  </si>
  <si>
    <t>jud. TIMIS, loc. STAMORA GERMANA, Strada DN 59, nr. 57, bl. 500 dr</t>
  </si>
  <si>
    <t>jud. ARAD, loc. PANCOTA, Strada Vasile Goldis, nr. 73</t>
  </si>
  <si>
    <t>jud. CARAS-SEVERIN, loc. MARU, Strada MARU, nr. 193</t>
  </si>
  <si>
    <t>jud. TIMIS, loc. GIROC, Strada SEMENIC, nr. 57A1</t>
  </si>
  <si>
    <t>jud. TIMIS, loc. JIMBOLIA, Strada Vladimirescu Tudor, nr. 127, ap. 0</t>
  </si>
  <si>
    <t>jud. TIMIS, loc. IECEA MICA, Strada IECEA MICA, nr. 48</t>
  </si>
  <si>
    <t>jud. TIMIS, loc. TIMISOARA, Strada BOTOCA EFTA, nr. 1, ap. 2</t>
  </si>
  <si>
    <t>jud. ARAD, loc. SEBIS, Strada Ciutariei, nr. 3</t>
  </si>
  <si>
    <t>6140 MARU</t>
  </si>
  <si>
    <t>T2507 GIROC COM. I</t>
  </si>
  <si>
    <t>T 21529</t>
  </si>
  <si>
    <t>PTA 1537 COM 1 IECEA MICA</t>
  </si>
  <si>
    <t>T 51730</t>
  </si>
  <si>
    <t>A20 PRUNISOR-SEBIS AR</t>
  </si>
  <si>
    <t>7520 MOLDOVA VECHE</t>
  </si>
  <si>
    <t>Bransament electric monofazat existent.In vederea transformarii locului de consum in loc de consum si producere este necesara realizarea urmatoarelor lucrari prin grija si pe cheltuiala operatorului de distributie: inlocuire contor existent cu contor monofazat bidirectional</t>
  </si>
  <si>
    <t>Din  PT 2507 - 20/0,4 kW, prin intermediul retelei electrice de joasa tensiune existente, bransament electric trifazat existent, conform certificat de racordare nr.  RO005E513177918 / 1 din 12.06.2014nu este cazulIn vederea transformarii locului de consum in loc de consum si producere este necesara realizarea urmatoarelor lucrari prin grija si pe cheltuiala operatorului de distributie: inlocuire contor existent cu contor trifazat bidirectional</t>
  </si>
  <si>
    <t>Din  PT 21529 - 20/0,4 kW, prin intermediul retelei electrice de joasa tensiune existente, bransament electric monofazat existent, conform certificat de racordare nr.  RO005E512464242 / 1 din 12.06.2014.nu este cazulNecesar inlocuire contor existent cu contor monofazat bidirectional</t>
  </si>
  <si>
    <t>Din  PT 1537 , prin intermediul retelei electrice de joasa tensiune existente, bransament electric monofazat existent, conform certificat de racordare nr.RO005E512487405 / 1 din 12/06/2014nu este cazulIn vederea transformarii locului de consum in loc de consum si producere este necesara realizarea urmatoarelor lucrari prin grija si pe cheltuiala operatorului de distributie: inlocuire contor existent cu contor monofazat bidirectional</t>
  </si>
  <si>
    <t>Din  PT 51730-20/0,4 KV , prin intermediul retelei electrice de joasa tensiune existente, bransament electric trifazat existent, conform certificat de racordare nr. RO005E512887500 / 1 din 12/06/2014nu este cazulNecesar inlocuire siguranta automata tetrapolara de 63 A in BMP. Necesar inlocuire contor existent cu un contar trifazat bidirectional.</t>
  </si>
  <si>
    <t>In prezent alimentarea cu energie electrica este asigurata din PTB 10631, inseriat in LEA 20kV Sebis - Prunisor, tronsonul LES 20kV cuprins intre stalpul nr.63 si PTB 10637. Masura energiei electrice este realizata la MT, in celula masura a PTB 10631, prin grup masura conpus din contor electronic trifazat in montaj indirect TT=20/0.1kV, TC=10/5A. Delimitarea dintre instalatiile operatorului de distributie si cele ale beneficiarului este la capetele terminale LES 20kV plecare din compartimentul de racordare al PTB 10631. In PTB 10631 exista montate echipamentele de telecontrol aferente celulelor de linie (UP, RGDAT la cele 2 celule de linie, TSA, antena, acumulatori, modem date). Celula de masura care deserveste utilizatorul SC GEMA SUPERB SRL nu este motorizata..Prin solicitarea depusa utilizatorul doreste extinderea centralei fotovoltaice existente prin racordarea unui nou set de panouri fotovoltaice in instalatia de utilizare, pe bara de 0,4kV, fara debitarea in sistem a energiei electrice produse. Totodata, se solicita spor de putere pe partea de consum, la o valoare a puterii maxime simultan absorbite de 800.002kW.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energetica existenta si de solicitarile utilizatorului, este necesara realizarea urmatoarelor lucrari, conform L.7433/2021: 1. - lucrari finantate in baza prevederilor Ord. ANRE 17/2021: - inlocuirea celulei de masura existente in PTB 10631 cu o celula de masura motorizata in vederea integrarii in sistemul de telecontrol al acesteia: - 1 buc. celula de masura cu separator de sarcina, tip DY 803M/4-UTM ed.3, cu doua transformatoare de tensiune 20/0,1 kV, clasa de precizie 0 ,5 conf. DMI031015RO si doua transformatoare de curent de 50/5A, clasa de precizie 0,5S conf. DMI031052RO; - montare 1 buc. RGDAT cf. DY1059RO pe celula de masura nou proiectata in vederea integrarii in sistemul de telecontrol al E-Distributie Banat; - montare grup de masurare de decontare in compartimentul de racordare, in celula de masura, prevazut cu un contor dublu sens bidirectional, clasa de exactitate 0,5S pentru energia activa si energia reactiva – montaj indirect, curba de sarcina, interfata RS 232, alimentare auxiliara si alimentator extern. Seva refolosi contorul existent, fiind necesara reprogramarea. 2. - prin grija si pe cheltuiala utilizatorului se vor asigura: - refacere LES 20kV (cat mai scurta posibil, max. 20m), cu cablu de cupru de sectiune minima 95 mmp, intre celula de masura din compartimentul de racordare si celula de racord cablu a celulei cu intrerupator din compartimentul utilizatorului, daca este cazul; - asigurarea urmatoarelor protectii in celula sosire cu intrerupator general automat debrosabil din compartimentul utilizatorului: A. realizarea protectiilor pe DG (dispozitivul general): - protectie generala maximala de curent in trei trepte (la scurtcircuit si suprasarcina); - protectie homopolara de curent in doua trepte, contra punerilor la pamant monofazate, respectiv bifazate; B. realizarea protectiilor pe DI (dispozitivul de interfata): - protectie maximala de tensiune netemporizata; - protectie minimala de tensiune temporizata; - protectie maximala/minimala de frecventanetemporizata; - protectie homopolara de tensiune temporizata; C. realizarea automatizarii necesare eliminarii posibilitatii de evacuare in SEN a puterii produse; - instalatia de iluminat, prize si instalatia de legare la pamant a cladirii punctului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proiectant atestat ANRE, ce va fi prezentata pentru accept la E-Distributie Banat SA.</t>
  </si>
  <si>
    <t>jud. ARAD, loc. HALMAGIU, Strada Halmagiu, nr. FN</t>
  </si>
  <si>
    <t>jud. ARAD, loc. ARAD, Strada Retezat, nr. 1A</t>
  </si>
  <si>
    <t>jud. ARAD, loc. ARAD, Strada Noua, nr. 34</t>
  </si>
  <si>
    <t>jud. ARAD, loc. ARAD, Strada Tulnic, nr. 6/A</t>
  </si>
  <si>
    <t>jud. CARAS-SEVERIN, loc. CARANSEBES, Strada TRAIAN DODA, nr. 102</t>
  </si>
  <si>
    <t>jud. CARAS-SEVERIN, loc. CARANSEBES, Strada TRAIAN DODA, nr. 104</t>
  </si>
  <si>
    <t>jud. TIMIS, loc. SANANDREI, Strada RENASTERII, nr. 33</t>
  </si>
  <si>
    <t>PTA 10350 HALMAGIU</t>
  </si>
  <si>
    <t>PTB 3352 ARAD RETEZAT-TIMISULUI</t>
  </si>
  <si>
    <t>PTA 8256 ARAD TENETCHI-FINTINII</t>
  </si>
  <si>
    <t>PTA 3474 ARAD PESCARUS-TULNIC</t>
  </si>
  <si>
    <t>6029 SUBDEAL</t>
  </si>
  <si>
    <t>T2218 SANANDREI TIGANI</t>
  </si>
  <si>
    <t>Din PTA 20/0.4kV, 100kVA, nr.10350, din LEA 0.4kV prin bransament trifazic cu BMPT si contor electronic trifazat bidirectional existent pe stalpul LEA 0.4kV..In vederea asigurarii sporului de putere solicitat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10350.</t>
  </si>
  <si>
    <t>Din PTB 20/0.4kV, 250kVA, nr.3352, din LEA 0.4kV prin bransament trifazic aerian cu BMPT si contor electronic trifazat existent..In vederea transformarii locului de consum in loc de consum si producere, precum si asigurarii sporului de putere solicitat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3352.</t>
  </si>
  <si>
    <t>-Din PTA 20/0.4kV, 400kVA, nr.8256, din CD a PTA prin realizarea urmatoarelor lucrari: 1.-lucrari finantate prin grija si pe cheltuiala operatorului de distributie: - montare pe soclu, la limita de proprietate beneficiar, a unui BMPTi-100A/3P/C, echipat cu 3xTC=100/5A; - realizare grup masura energie electrica prin montarea in BMPT a unui contor electronic trifazat bidiectional, in montaj semidirect 3xTC=100/5A; - montare concentrator la PTA 8256; 2.- lucrari finantate conform prevederilor Ord. ANRE 17/2021: - dezafectarea vechii cai de alimentare cu energie electrica si recuperarea contorului trifazat in montaj direct; - inlocuirea stalpului existent la intersectia str. Tenetchi - str. Noua si a stalpului din zona adiacenta obiectivului cu 2buc. stalpi SC10005 (10/E); - realizare circuit aerian separat pozat pe stalpii LEA 0.4kV existenti si proiectati, folosind cablu aerian tetrapolar cu elice vizibila, pentru montare aeriana, Al 3x70+54.6N, conform DC 4182RO, in lungime de cca. 450m, intre CD a PTA si stalpul proiectat din zona adiacenta obiectivului; - montare pe soclu, la baza stalpului proiectat din zona adiacenta obiectivului, a unei cutii stradale conform DS 4522RO, echipata cu clema cu 4 cai de sectionare si derivatie, conform DS 4534RO si racordarea sa la circuitul aerian separat; - pozare cablu Al 3x95+50N, conform DC 4146RO, in tub protectie, in lungime de cca. 25m (din care cca. 5m subtraversare carosabil), intre noua cutie stradala si BMPTi; 3. lucrari de realizat prin grija si e cheltuiala beneficiarului: - priza de pamant a BMPTi; - coloana jt intre BMPTi si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</si>
  <si>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-In vederea transformarii locului de consum in loc de consum / producere si asigurarea sporului de putere solicitat de beneficiar este necesara realizarea urmatoarelor lucrari: 1. Lucrari de realizat prin grija si pe cheltuiala operatorului de distributie: - montare la limita de proprietate beneficiar a unui BMPT-40A standardizat; - realizare grup masura energie electrica prin montarea in BMPt a unui contor electronic trifazat bidirectional, programat cu tarif de producator; - pentru asigurarea teletransmisiei este necesara montarea unui concentrator la PTA 3474; 2. Lucrari finantate in baza prevederilor Ord. ANRE 17/2021: - dezafectarea vechii cai de alimentare cu energie electrica si recuperarea contorului monofazat existent; - pozare conductoare izolate torsadate Al 4x16mmp in lungime de cca. 26m, din LEA 0.4kV la noul BMPt; 3.Lucrari de realizat prin grija si pe cheltuiala beneficiarului: - realizare priza de pamant la BMPt, in conformitate cu normativele tehnice in vigoare; - realizare coloana jt intre BMPT si TG..</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</si>
  <si>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</si>
  <si>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</si>
  <si>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Din T2218 SANANDREI TIGANI prin bransament trifazat existent la BMPT existent.Nu este cazulInlocuire contor</t>
  </si>
  <si>
    <t>jud. ARAD, loc. ARAD, Strada Ciuhandru Gheorghe, nr. 1, bl. 341</t>
  </si>
  <si>
    <t>jud. TIMIS, loc. MOSNITA VECHE, Strada MASLINULUI, nr. 16</t>
  </si>
  <si>
    <t>jud. TIMIS, loc. SANNICOLAU MARE, Strada Morii, nr. FN</t>
  </si>
  <si>
    <t>jud. ARAD, loc. CUIED, Strada Cuied, nr. FN</t>
  </si>
  <si>
    <t>jud. ARAD, loc. SIRIA, Strada Intravilan, nr. FN</t>
  </si>
  <si>
    <t>jud. TIMIS, loc. TIMISOARA, Strada COZIA, nr. 12</t>
  </si>
  <si>
    <t>jud. TIMIS, loc. TIMISOARA, Strada MADGEARU VIRGIL, nr. 43, ap. 0</t>
  </si>
  <si>
    <t>jud. ARAD, loc. SANTANA, Strada OITUZ, nr. 37</t>
  </si>
  <si>
    <t>PTZ 8337 ARAD BLOC 339 MICALACA TC</t>
  </si>
  <si>
    <t>T 12312</t>
  </si>
  <si>
    <t>A20 TOPITORIE-SINNICOLAU MARE TM</t>
  </si>
  <si>
    <t>A20 BIRSA-SEBIS AR</t>
  </si>
  <si>
    <t>A20 GHIOROC-PINCOTA AR</t>
  </si>
  <si>
    <t>T 51955</t>
  </si>
  <si>
    <t>T 41722</t>
  </si>
  <si>
    <t>PTA 11014 BISERICA COMLAUS</t>
  </si>
  <si>
    <t>Din PTZ 20/0.4kV, 400kVA, nr.8337, din cofret bl.341 prin bransament trifazic in cablu pana la stalpul SE4 existent si conductoare izolate torsadate pozate arian/pe fatada cladirii, cu BMPT si contor electronic trifazat bidirectional existent la limita de proprietate..In vederea transformarii locului de consum in loc de consum si producere este necesara realizarea urmatoarelor lucrari: 1. lucrari finantate conform prevederilor Ord. ANRE 17/2021: - demontare BMPT si recuperare contor trifazat bidirectional; 2. lucrari de realizat prin grija si pe cheltuiala operatorului de distributie: - montare pe fatada imobilului a unui BMPT-32A standardizat si racordarea sa la conductorul torsadat existent; - realizare grup masura energie electrica prin montarea in noul BMPt a contorului electronic trifazat bidirectional existent si programarea sa cu tarif de producator; - pentru asigurarea teletransmisiei este necesara montarea unui concentrator la PTZ 8337.</t>
  </si>
  <si>
    <t>Bransament electric trifazat existentnu este cazulNecesar programare contor electronic trifazat bidirectional si montare intreruptor automat tetrapolar 40A in BMPT existent</t>
  </si>
  <si>
    <t>Conf. CER RO005E512868239/1 din 06.04.2015 utilizatorul GENAGRICOLA ROMANIA SRL este racordat la SEN din P 11809 - 100 kVA racordat la LEA 20kV Topitorie din statia 110/20kV Sannicolau. Postul de transformare nr.11809 este proprietate beneficiar, delimitarea intre instalatiile E-Distributie Banat Sa si instalatiile beneficiarului fiind la bornele de iesire din separatorul de racord de pe stalpul nr.55 (SP 1966).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PT 11809 proprietate beneficiar, cu debitarea in sistem a energiei electrice a puterii debitate in reteaua de distributie si de asemenea doreste spor de putere pentru consumator.-Conform FS 08467797 pentru racordarea prosumatorului GENAGRICOKLA ROMANIA SRL sunt necesare urmatoarele lucrari: I. Lucrari pe tarif de racordare, conform Ordinului ANRE nr. 59/2013 cu modificarile si completarile ulterioare: Deoarece postul de transformare T 11809 este proprietate beneficiar, transformatorul se va amplifica prin grija acestuia la o putere aparenta in concordanta cu puterea solicitata. De asemenea va poza LES 0,4 kV cu sectiunea corespunzatoare noii puteri solicitate de pe bara 0,4 kV a postului de transformare pana la BMPTi-160A montat prin grija E-Distributie Banat SA. Alte lucrari care vor fi realizate prin grija utilizatorului in vederea racordarii CEF la SEN: 1.,,Întrerupător plecare de pe bara 0,4 proprietate ultilizator va fi obligatoriu prevăzut cu urmatoarele protectii: -,,protecţie generală maximală de curent la scurtcircuit -,,protecţie generală maximală de curent la suprasarcina -,,protectie la supratensiuni de frecventa industriala (DPST) 2. Dispozitivul deinterfata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</si>
  <si>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LEA 20kV Sebis - Barsa, derivatia Cuied, prin racord 20kV proprietate beneficiar la PA 20kV cu 2 compartimente (racordare si utilizator). Masura energiei electrice este realizata la MT prin grup masura compus din contor electronic trifazat in montaj indirect TT=20/0.1kV, TC=20/5A, existent in celula masura a PTB 10613. Delimitarea intre instalatiile operatorului de distributie si cele ale beneficiarului este la bornele electrice iesire din separatorul de derivatie SD 10740. Elementele de retea cu pierderi, situate intre punctul de masura si cel de delimitare sunt: racord LEA 20kV - OL-Al 3x50/8mmp lungime cca. 2,50km; racord LES 20kV - Al 3x185mmp cca. 15m..Prin solicitarea depusa utilizatorul doreste montarea unei instalatii solare fotovoltaice prin racordarea unui set de panouri fotovoltaice in instalatia de utilizare, pe bara de 0,4kV, fara debitarea in sistem a energiei electrice produse.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energetica existenta si de solicitarile utilizatorului, este necesara realizarea urmatoarelor lucrari: 1. - lucrari finantate prin grija si pe cheltuiala operatorului de distributie: - lucrari la grupul de masurare de decontare din compartimentul de racordare, celula de masura, prevazut cu un contor dublu sens bidirectional, in montaj indirect - se va programa contorul existent cu tarif producator. 2. - lucrari de realizat prin grija si pe cheltuiala utilizatorului: - asigurarea urmatoarelor protectii in aval de punctul de delimitare: A. realizarea protectiilor pe DG (dispozitivul general): - protectie generala maximala de curent in trei trepte (la scurtcircuit si suprasarcina); - protectie homopolara de curent in doua trepte, contra punerilor la pamant monofazate, respectiv bifazate; B. realizarea protectiilor pe DI (dispozitivul de interfata): - protectie maximala de tensiune netemporizata; - protectie minimala de tensiune temporizata; - protectie maximala/minimala de frecventanetemporizata; - protectie homopolara de tensiune temporizata; C. realizarea automatizarii necesare eliminarii posibilitatii de evacuare in SEN a puterii produse; - peperioada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proiectant atestat ANRE, ce va fi prezentata pentru accept la E-Distributie Banat SA.</t>
  </si>
  <si>
    <t>-Conform lucrarii 0307102021/ 24.12.2021, faza Studiu de Solutie. editia 02-"Racordarea la RED Centrala electrica fotovoltaica 4,975 MVA, Siria, Jud. Arad", elaborat de S.C. INFOWATT S.R.L., avizat de E-Distributie Banat SA cu Aviz CTE nr. 01/05/22.12.2021, Varianta 1-pentru care utilizatorul a optat in scris prin adresa nr.102064/21.01.2022, solutia de racordare consta in racordarea CEF SIRIA in LEA 20kV Ghioroc alimentata din statia de transformare 110/20kV Pancota prin inserierea punctului de conexiune 20kV prin Stalpul Nr. 172 A proiectat care se planteaza la cca. 24 m de stalpul Nr. 172 existent spre stalpul Nr. 173 si stalpul Nr. 172 B proiectat care se planteaza la cca. 15 m de stalpul Nr. 173 existent, spre stalpul 172. a)Lucrari pe tarif de racordare : Echiparea compartimentului operatorului de retea al unui PC – punct de conexiune - 20 kV, în anvelopă din beton cu acţionarea echipamentelor din interior. Anvelopa din beton se amplaseaza pe terenul beneficiarului, la o distanta de maxim 100 m de LEA 20 kV Ghioroc, in afara culuarului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630/400 A, 16 kA (1s) şi configuraţia: -2 buc. celule cu rol de linie, de interior, simplu sistem de bare, extensibila, independenta, conform normei DY803/4, echipata cu separator de sarcina si c.l.p., indicatoare prezenta tensiune, rezistenta anticondens si motor de actionare 24 Vcc; -1 buc. celulă cu rol de măsură, de interior, simplu sistem de bare, extensibila, independenta, conform normei DY803/M/316, echipata cu 2 transformatoare de curent 400/5 clasa 0.2 s, si 2 transformatoare de tensiune 20/0.1 kV, clasa 0.5, separator de sarcina cu c.l.p., rezistenta anticondens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-Spaţiu de rezervă pentru o celulă modulara; -Tablou servicii interne TSI c.a./c.c. pentru alimentarea circuitelor rezistenţe anticondens, priza de serviciu 230 V c.a., iluminat, alimentare motoare armare separatoare, relee semnalizare scurtcircuite. Tabloul de servicii interne se va alimenta din compartimentul producatorului; -Instalaţie electrică pentru priza de serviciu 230 V c.a., iluminat; Echipamentele de comutatie vor fi integrate in sistemul de telecontrol al E-Distributie Banat. Achizitia si montarea Grupului de masura ( transformatoarele de curent si de tensiune , cordon de legatura si contorul de decontare) revin in sarcina Operatorului de Distributie. In acest caz integrarea in telecontrol a PC-ului proiectat se va realiza cu: ·montarea de RGDAT-3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racordarea PC la LEA 20 kV Ghioroc: -Plantare in axa LEA 2 stalpi unificati tip 12/G/31, cu functie terminala pentru conductor OlAl 21/120 mmp, in fundatie din beton, echipati cu: coronament unificat pentru stalp terminal, legaturi duble de intindere cu izolatori compoziti pentru conductor OL-Al 21/120 mmp, separator tripolar cu cutite de legare la pamant in montaj vertical, 24 kV, 400 A, descarcatori cu rezistenta variabila pe baza de oxizi metalici 24 kV, 10 kA, suport terminal LES 20 kV, teava de protectie pe stalp pentru LES 20 kV, priza de pamant cu rezistenta Rp≤4Ω. Se va respecta Ghidul de proiectare si executie LEA MT cu conductoare neizolate,E-Distributie Banat. Stalpul Nr. 172 A proiectat se planteaza la cca. 24 m de stalpul Nr. 172 existent spre stalpul Nr. 173, stalpul Nr. 172 B proiectat se planteaza la cca. 15 m de stalpul Nr. 173 existent, spre stalpul 172; -Demontarea conductoarelor Ol-Al 21/120 mmp existente intre stalpii Nr. 172 A proiectat si stalpul Nr. 172 B proiectat si intregirea LEA intre stalpii Nr. 172 – 172 A proiectat si Nr. 172 B proiectat – 173, cu legaturi duble de intindere si izolatori compoziti; -Cablu 12/20 kV, ARE4H5EX 3x1x185 mmp, cca. 35 m, in sapatura, racordat cu terminale de exterior la stalpul Nr. 172 A proiectat si cablu ARE4H5EX 3x1x185 mmp, cca. 35 m, in sapatura, racordat cu terminale de exterior la stalpul Nr. 172 B proiectat. Cablurile se racordeaza cu terminale de interior la celulele de linie din PC, compartimentul OD. b) Lucrari ce se realizeaza prin grija beneficiarului : Anvelopa de beton compusa din doua incaperi cu acces separat fiecare,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sirulde cleme pana la UP 2020 LITE amplasat in compartimentul EDB, semnalele vor fi transmise printr-un cablu special ecranat, care va face parte impreuna cu traductoarele, din instalatia de utilizare. Lungimea cablului nu trebuie sa depaseasca 20m. - Posturi trafo si tablouri jt aferente parcului fotovoltaic - Asigurare accesului la PC 20kV proiectat pentru EDB.-</t>
  </si>
  <si>
    <t>Bransament electric trifazat existentnu este cazulNecesar inlocuire contor existent cu  contor trifazat bidirectional</t>
  </si>
  <si>
    <t>Bransament electric trifazat existentnu este cazulNecesar inlocuire contor existent cu contor trifazazat bidirectional</t>
  </si>
  <si>
    <t>Loc de consum si producere existent, conform ATR 06070070 / 03.09.2020 si CER nr. RO005E522071561/2 din 21.09.2021, alimentat din LEA 0.4kV, circuit din PTA 20/0.4kV nr.11014, prin bransament trifazic cu BMPT si contor electronic trifazat bidirectinal existent, programat cu tarif producator..Beneficiarul solicita spor de putere pe evacuare, urmare a montarii unui nou set de panouri fotovoltaice. Se va folosi instalatia de racordare existenta, nu sunt necesare lucrari in amonte de punctul de delimitare.</t>
  </si>
  <si>
    <t>Februarie</t>
  </si>
  <si>
    <t>Ianuarie 2022</t>
  </si>
  <si>
    <t>jud. HUNEDOARA, loc. RACHITOVA, Strada RACHITOVA, nr. 160</t>
  </si>
  <si>
    <t>jud. ARAD, loc. ZIMANDCUZ, Strada ZIMANDCUZ, nr. 69/A</t>
  </si>
  <si>
    <t>jud. CARAS-SEVERIN, loc. MOLDOVA VECHE, Strada MOLDOVA-VECHE - 0, nr. 241</t>
  </si>
  <si>
    <t>jud. TIMIS, loc. MOSNITA NOUA, Strada Valiug, nr. 14</t>
  </si>
  <si>
    <t>jud. TIMIS, loc. PUSTINIS, Strada PUSTINIS, nr. 310</t>
  </si>
  <si>
    <t>PTA 121 RACHITOVA 1</t>
  </si>
  <si>
    <t>PTA 11041 COM 1 ZIMAND CUZ</t>
  </si>
  <si>
    <t>T12242 MOSNITA VECHE</t>
  </si>
  <si>
    <t>PTA 1554 SAT PUSTINIS</t>
  </si>
  <si>
    <t>Bransament electric monofazat existent ce se va desfinta odata cu realizarea noului bransament electric trifazat.Bransament electric trifazat aerian cu stender, din LEA 0,4 KV Rachitova, de la stalpul nr.fn, tip SE 4, bransament realizat cu conductoare AL 4X16 mmp, L=20 m si BMPT 63A (FT-124-MAT)amplasat pe fatada cladirii spre domeniu public. Montare contor electronic trifazat smart programat pentru inregistrare energie electrica in ambele sensuri.-</t>
  </si>
  <si>
    <t>Din PTA 20/0.4kV, 160KVA nr.11041 din LEA 0.4kV prin bransament trifazic subteran cu BMPT-32A si contor electronic trifazat bidirectional, programat cu tarif producator, loc de consum si producere existent, conform ATR 05757636 / 18.05.2020 si CER RO005E522287830/2 din 27.08.2020..In vederea asigurarii sporului de putere solicitat de beneficiar este necesara realizarea urmatoarelor lucrari: 1.- lucrari finantate conform prevederilor Ord. ANRE 17/2021:    - demontare BMPT-32A existent si recuperarea contorului trifazat bidirectional; 2. - lucrari finantate prin grija si pe cheltuiala operatorului de distributie:     - montare BMPT-63A standardizat, la limita de proprietate, in locul celui existent si racordarea sa la cablul de bransament;     - refacere grup masura energie electrica in noul BMPT prin montarea contorului electronic trifazat bidirectional existent, recuperat din vechea cale de alimentare cu energie electrica.</t>
  </si>
  <si>
    <t>Bransament electric trifazat existent.Necesar inlocuire contor existent cu un contor trifazat bidirectional. Necesar relocare BMPT pe fatada casei la limita de propietate.</t>
  </si>
  <si>
    <t>Din PT 12242-20/0,4 , prin intermediul retelei electrice de joasa tensiune existente, bransament electric trifazat existent, conform certificat de racordare nr.RO005E513366985 / 1 din 06/04/2015nu este cazulNecesar inlocuire contor existent cu contor trifazat bidirectional</t>
  </si>
  <si>
    <t>Bransament electric monofazat existent si contor monofazat bidirectional existent, conform CER nr. RO005E512556930 / 2 din 12.07.2019.nu este cazulNu sunt necesare modificari in retea.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</si>
</sst>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dd/mm/yyyy;@"/>
    <numFmt numFmtId="166" formatCode="yyyy\-mm\-dd;@"/>
  </numFmts>
  <fonts count="5"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0">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xf numFmtId="17" fontId="3" fillId="0" borderId="0" xfId="0" applyNumberFormat="1"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1" xfId="0" applyBorder="1" applyAlignment="1">
      <alignment horizontal="left" wrapText="1"/>
    </xf>
    <xf numFmtId="0" fontId="0" fillId="0" borderId="1" xfId="0" applyNumberFormat="1" applyBorder="1" applyAlignment="1">
      <alignment horizontal="center"/>
    </xf>
    <xf numFmtId="1" fontId="0" fillId="0" borderId="1" xfId="0" applyNumberFormat="1" applyBorder="1"/>
    <xf numFmtId="0" fontId="3" fillId="0" borderId="0" xfId="0" applyFont="1" applyAlignment="1">
      <alignment wrapText="1"/>
    </xf>
    <xf numFmtId="0" fontId="3" fillId="0" borderId="0" xfId="0" applyFont="1" applyAlignment="1">
      <alignment horizontal="right"/>
    </xf>
    <xf numFmtId="49" fontId="3" fillId="0" borderId="0" xfId="0" applyNumberFormat="1" applyFont="1"/>
    <xf numFmtId="164" fontId="0" fillId="0" borderId="1" xfId="0" applyNumberFormat="1" applyBorder="1" applyAlignment="1">
      <alignment horizontal="right"/>
    </xf>
    <xf numFmtId="0" fontId="0" fillId="0" borderId="1" xfId="0" applyFill="1" applyBorder="1"/>
    <xf numFmtId="0" fontId="0" fillId="0" borderId="1" xfId="0" applyNumberFormat="1" applyFill="1" applyBorder="1" applyAlignment="1">
      <alignment horizontal="center"/>
    </xf>
    <xf numFmtId="0" fontId="0" fillId="0" borderId="1" xfId="0" applyFill="1" applyBorder="1" applyAlignment="1">
      <alignment horizontal="center"/>
    </xf>
    <xf numFmtId="164" fontId="0" fillId="0" borderId="1" xfId="0" applyNumberFormat="1" applyFill="1" applyBorder="1"/>
    <xf numFmtId="0" fontId="0" fillId="0" borderId="2" xfId="0" applyFill="1" applyBorder="1" applyAlignment="1">
      <alignment horizontal="center"/>
    </xf>
    <xf numFmtId="0" fontId="0" fillId="0" borderId="1" xfId="0" applyFill="1" applyBorder="1" applyAlignment="1">
      <alignment horizontal="left" wrapText="1"/>
    </xf>
    <xf numFmtId="0" fontId="0" fillId="0" borderId="0" xfId="0" applyFill="1"/>
    <xf numFmtId="0" fontId="0" fillId="0" borderId="1" xfId="0" applyFill="1" applyBorder="1" applyAlignment="1">
      <alignment wrapText="1"/>
    </xf>
    <xf numFmtId="0" fontId="4" fillId="0" borderId="1" xfId="0" applyFont="1" applyFill="1" applyBorder="1" applyAlignment="1">
      <alignment vertical="center" wrapText="1"/>
    </xf>
    <xf numFmtId="164" fontId="0" fillId="0" borderId="1" xfId="0" applyNumberFormat="1" applyFill="1" applyBorder="1" applyAlignment="1">
      <alignment horizontal="right"/>
    </xf>
    <xf numFmtId="166" fontId="0" fillId="0" borderId="2" xfId="0" applyNumberFormat="1" applyBorder="1" applyAlignment="1">
      <alignment horizontal="center"/>
    </xf>
    <xf numFmtId="166" fontId="0" fillId="0" borderId="1" xfId="0" applyNumberFormat="1" applyBorder="1"/>
    <xf numFmtId="166" fontId="0" fillId="0" borderId="1" xfId="0" applyNumberFormat="1" applyFill="1" applyBorder="1"/>
    <xf numFmtId="166" fontId="0" fillId="0" borderId="1" xfId="0" applyNumberFormat="1" applyFill="1" applyBorder="1" applyAlignment="1">
      <alignment wrapText="1"/>
    </xf>
    <xf numFmtId="166" fontId="0" fillId="0" borderId="1" xfId="0" applyNumberFormat="1" applyFill="1" applyBorder="1" applyAlignment="1">
      <alignment horizontal="center"/>
    </xf>
    <xf numFmtId="1" fontId="0" fillId="0" borderId="1" xfId="0" applyNumberFormat="1" applyFill="1" applyBorder="1"/>
    <xf numFmtId="0" fontId="0" fillId="0" borderId="1" xfId="0" applyBorder="1" applyAlignment="1">
      <alignment wrapText="1"/>
    </xf>
    <xf numFmtId="0" fontId="0" fillId="0" borderId="0" xfId="0" applyBorder="1"/>
    <xf numFmtId="0" fontId="4" fillId="0" borderId="0" xfId="0" applyFont="1" applyFill="1" applyBorder="1" applyAlignment="1">
      <alignment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2"/>
  <sheetViews>
    <sheetView tabSelected="1" zoomScale="82" zoomScaleNormal="82" workbookViewId="0">
      <selection activeCell="E13" sqref="E13"/>
    </sheetView>
  </sheetViews>
  <sheetFormatPr defaultRowHeight="24.95" customHeight="1" x14ac:dyDescent="0.25"/>
  <cols>
    <col min="2" max="2" width="32.5703125" customWidth="1"/>
    <col min="3" max="3" width="15.42578125" bestFit="1" customWidth="1"/>
    <col min="4" max="4" width="11.42578125" customWidth="1"/>
    <col min="5" max="5" width="11.7109375" customWidth="1"/>
    <col min="6" max="6" width="11.85546875" customWidth="1"/>
    <col min="7" max="7" width="9.42578125" customWidth="1"/>
    <col min="8" max="8" width="33.7109375" customWidth="1"/>
    <col min="9" max="9" width="56.42578125" style="13" customWidth="1"/>
    <col min="10" max="10" width="19.85546875" customWidth="1"/>
    <col min="11" max="11" width="11.28515625" customWidth="1"/>
    <col min="12" max="12" width="13.28515625" customWidth="1"/>
    <col min="13" max="13" width="12.7109375" customWidth="1"/>
    <col min="14" max="14" width="11.140625" customWidth="1"/>
    <col min="15" max="15" width="10.7109375" customWidth="1"/>
    <col min="16" max="16" width="36.140625" customWidth="1"/>
    <col min="17" max="17" width="10.5703125" customWidth="1"/>
    <col min="18" max="18" width="33.7109375" style="38" customWidth="1"/>
  </cols>
  <sheetData>
    <row r="1" spans="1:18" ht="15" x14ac:dyDescent="0.25">
      <c r="A1" s="8" t="s">
        <v>128</v>
      </c>
      <c r="B1" s="8"/>
      <c r="C1" s="8"/>
      <c r="D1" s="8"/>
      <c r="E1" s="8"/>
      <c r="F1" s="8"/>
      <c r="G1" s="8"/>
      <c r="H1" s="8"/>
      <c r="I1"/>
    </row>
    <row r="2" spans="1:18" ht="15" x14ac:dyDescent="0.25">
      <c r="A2" s="8" t="s">
        <v>25</v>
      </c>
      <c r="B2" s="8"/>
      <c r="C2" s="8"/>
      <c r="D2" s="8"/>
      <c r="E2" s="8"/>
      <c r="F2" s="8"/>
      <c r="G2" s="8"/>
      <c r="H2" s="8"/>
      <c r="I2"/>
    </row>
    <row r="3" spans="1:18" ht="15" x14ac:dyDescent="0.25">
      <c r="A3" s="8" t="s">
        <v>129</v>
      </c>
      <c r="B3" s="8">
        <v>2022</v>
      </c>
      <c r="C3" s="8"/>
      <c r="D3" s="8"/>
      <c r="E3" s="8"/>
      <c r="F3" s="8"/>
      <c r="G3" s="8"/>
      <c r="H3" s="8"/>
      <c r="I3"/>
    </row>
    <row r="4" spans="1:18" ht="45" x14ac:dyDescent="0.25">
      <c r="A4" s="17" t="s">
        <v>130</v>
      </c>
      <c r="B4" s="18" t="s">
        <v>376</v>
      </c>
      <c r="C4" s="8"/>
      <c r="D4" s="8"/>
      <c r="E4" s="8"/>
      <c r="F4" s="8"/>
      <c r="G4" s="8"/>
      <c r="H4" s="8"/>
      <c r="I4"/>
    </row>
    <row r="5" spans="1:18" ht="15" x14ac:dyDescent="0.25">
      <c r="A5" s="8"/>
      <c r="B5" s="8"/>
      <c r="C5" s="8"/>
      <c r="D5" s="8"/>
      <c r="E5" s="8"/>
      <c r="F5" s="8"/>
      <c r="G5" s="8"/>
      <c r="H5" s="8"/>
      <c r="I5"/>
    </row>
    <row r="6" spans="1:18" ht="15" x14ac:dyDescent="0.25">
      <c r="A6" s="8" t="s">
        <v>131</v>
      </c>
      <c r="B6" s="8"/>
      <c r="C6" s="8"/>
      <c r="D6" s="8"/>
      <c r="E6" s="8"/>
      <c r="F6" s="8"/>
      <c r="G6" s="8"/>
      <c r="H6" s="8"/>
      <c r="I6" s="19" t="s">
        <v>377</v>
      </c>
    </row>
    <row r="7" spans="1:18" ht="24.95" customHeight="1" x14ac:dyDescent="0.25">
      <c r="O7" s="9"/>
    </row>
    <row r="8" spans="1:18" ht="50.25" customHeight="1" x14ac:dyDescent="0.25">
      <c r="A8" s="1" t="s">
        <v>15</v>
      </c>
      <c r="B8" s="2" t="s">
        <v>8</v>
      </c>
      <c r="C8" s="1" t="s">
        <v>0</v>
      </c>
      <c r="D8" s="4" t="s">
        <v>1</v>
      </c>
      <c r="E8" s="4" t="s">
        <v>9</v>
      </c>
      <c r="F8" s="3" t="s">
        <v>150</v>
      </c>
      <c r="G8" s="3" t="s">
        <v>2</v>
      </c>
      <c r="H8" s="3" t="s">
        <v>3</v>
      </c>
      <c r="I8" s="2" t="s">
        <v>4</v>
      </c>
      <c r="J8" s="3" t="s">
        <v>5</v>
      </c>
      <c r="K8" s="5" t="s">
        <v>6</v>
      </c>
      <c r="L8" s="6" t="s">
        <v>10</v>
      </c>
      <c r="M8" s="6" t="s">
        <v>11</v>
      </c>
      <c r="N8" s="5" t="s">
        <v>7</v>
      </c>
      <c r="O8" s="5" t="s">
        <v>12</v>
      </c>
      <c r="P8" s="5" t="s">
        <v>13</v>
      </c>
      <c r="Q8" s="7" t="s">
        <v>14</v>
      </c>
    </row>
    <row r="9" spans="1:18" ht="24.95" customHeight="1" x14ac:dyDescent="0.25">
      <c r="A9" s="12">
        <v>0</v>
      </c>
      <c r="B9" s="12">
        <v>1</v>
      </c>
      <c r="C9" s="12">
        <v>2</v>
      </c>
      <c r="D9" s="12">
        <v>3</v>
      </c>
      <c r="E9" s="12">
        <v>4</v>
      </c>
      <c r="F9" s="12">
        <v>5</v>
      </c>
      <c r="G9" s="12">
        <v>6</v>
      </c>
      <c r="H9" s="12">
        <v>7</v>
      </c>
      <c r="I9" s="12">
        <v>8</v>
      </c>
      <c r="J9" s="12">
        <v>9</v>
      </c>
      <c r="K9" s="12">
        <v>10</v>
      </c>
      <c r="L9" s="12">
        <v>11</v>
      </c>
      <c r="M9" s="12">
        <v>12</v>
      </c>
      <c r="N9" s="12">
        <v>13</v>
      </c>
      <c r="O9" s="12">
        <v>14</v>
      </c>
      <c r="P9" s="12">
        <v>15</v>
      </c>
      <c r="Q9" s="12">
        <v>16</v>
      </c>
    </row>
    <row r="10" spans="1:18" ht="24.95" customHeight="1" x14ac:dyDescent="0.25">
      <c r="A10" s="11">
        <v>1</v>
      </c>
      <c r="B10" s="29" t="s">
        <v>200</v>
      </c>
      <c r="C10" s="11" t="s">
        <v>142</v>
      </c>
      <c r="D10" s="20">
        <v>24.501000000000001</v>
      </c>
      <c r="E10" s="20">
        <v>23.710979999999999</v>
      </c>
      <c r="F10" s="12">
        <v>0</v>
      </c>
      <c r="G10" s="15">
        <v>110</v>
      </c>
      <c r="H10" s="14" t="s">
        <v>144</v>
      </c>
      <c r="I10" s="14" t="s">
        <v>146</v>
      </c>
      <c r="J10" s="10" t="s">
        <v>21</v>
      </c>
      <c r="K10" s="15">
        <v>4039911</v>
      </c>
      <c r="L10" s="32">
        <v>44246</v>
      </c>
      <c r="M10" s="31">
        <v>44611</v>
      </c>
      <c r="N10" s="10"/>
      <c r="O10" s="10"/>
      <c r="P10" s="10"/>
      <c r="Q10" s="10">
        <v>2023</v>
      </c>
      <c r="R10" s="39"/>
    </row>
    <row r="11" spans="1:18" ht="24.95" customHeight="1" x14ac:dyDescent="0.25">
      <c r="A11" s="11">
        <v>2</v>
      </c>
      <c r="B11" s="29" t="s">
        <v>201</v>
      </c>
      <c r="C11" s="11" t="s">
        <v>143</v>
      </c>
      <c r="D11" s="20">
        <v>21.852</v>
      </c>
      <c r="E11" s="20">
        <v>21.014959999999999</v>
      </c>
      <c r="F11" s="12">
        <v>0</v>
      </c>
      <c r="G11" s="15">
        <v>110</v>
      </c>
      <c r="H11" s="14" t="s">
        <v>145</v>
      </c>
      <c r="I11" s="14" t="s">
        <v>147</v>
      </c>
      <c r="J11" s="10" t="s">
        <v>21</v>
      </c>
      <c r="K11" s="15">
        <v>4939577</v>
      </c>
      <c r="L11" s="32">
        <v>44300</v>
      </c>
      <c r="M11" s="31">
        <v>44665</v>
      </c>
      <c r="N11" s="10"/>
      <c r="O11" s="10"/>
      <c r="P11" s="10"/>
      <c r="Q11" s="10">
        <v>2023</v>
      </c>
      <c r="R11" s="39"/>
    </row>
    <row r="12" spans="1:18" ht="24.95" customHeight="1" x14ac:dyDescent="0.25">
      <c r="A12" s="11">
        <v>3</v>
      </c>
      <c r="B12" s="29" t="s">
        <v>269</v>
      </c>
      <c r="C12" s="11" t="s">
        <v>142</v>
      </c>
      <c r="D12" s="20">
        <v>3.0000000000000001E-3</v>
      </c>
      <c r="E12" s="20">
        <v>2.9199999999999999E-3</v>
      </c>
      <c r="F12" s="12">
        <v>0</v>
      </c>
      <c r="G12" s="15">
        <v>0.23</v>
      </c>
      <c r="H12" s="14" t="s">
        <v>155</v>
      </c>
      <c r="I12" s="14" t="s">
        <v>175</v>
      </c>
      <c r="J12" s="10" t="s">
        <v>21</v>
      </c>
      <c r="K12" s="15">
        <v>6973826</v>
      </c>
      <c r="L12" s="32">
        <v>44229</v>
      </c>
      <c r="M12" s="31">
        <v>44594</v>
      </c>
      <c r="N12" s="10"/>
      <c r="O12" s="10"/>
      <c r="P12" s="10"/>
      <c r="Q12" s="10">
        <v>2022</v>
      </c>
      <c r="R12" s="39"/>
    </row>
    <row r="13" spans="1:18" ht="45" customHeight="1" x14ac:dyDescent="0.25">
      <c r="A13" s="11">
        <v>4</v>
      </c>
      <c r="B13" s="29" t="s">
        <v>270</v>
      </c>
      <c r="C13" s="11" t="s">
        <v>142</v>
      </c>
      <c r="D13" s="20">
        <v>3.0000000000000001E-3</v>
      </c>
      <c r="E13" s="20">
        <v>2.9199999999999999E-3</v>
      </c>
      <c r="F13" s="12">
        <v>0</v>
      </c>
      <c r="G13" s="15">
        <v>0.23</v>
      </c>
      <c r="H13" s="14" t="s">
        <v>156</v>
      </c>
      <c r="I13" s="14" t="s">
        <v>176</v>
      </c>
      <c r="J13" s="10" t="s">
        <v>21</v>
      </c>
      <c r="K13" s="15">
        <v>6973385</v>
      </c>
      <c r="L13" s="32">
        <v>44229</v>
      </c>
      <c r="M13" s="31">
        <v>44594</v>
      </c>
      <c r="N13" s="10"/>
      <c r="O13" s="10"/>
      <c r="P13" s="10"/>
      <c r="Q13" s="10">
        <v>2022</v>
      </c>
      <c r="R13" s="39"/>
    </row>
    <row r="14" spans="1:18" ht="24.95" customHeight="1" x14ac:dyDescent="0.25">
      <c r="A14" s="11">
        <v>5</v>
      </c>
      <c r="B14" s="29" t="s">
        <v>271</v>
      </c>
      <c r="C14" s="11" t="s">
        <v>142</v>
      </c>
      <c r="D14" s="20">
        <v>3.0000000000000001E-3</v>
      </c>
      <c r="E14" s="20">
        <v>2.9199999999999999E-3</v>
      </c>
      <c r="F14" s="12">
        <v>0</v>
      </c>
      <c r="G14" s="15">
        <v>0.23</v>
      </c>
      <c r="H14" s="14" t="s">
        <v>157</v>
      </c>
      <c r="I14" s="14" t="s">
        <v>296</v>
      </c>
      <c r="J14" s="10" t="s">
        <v>21</v>
      </c>
      <c r="K14" s="15">
        <v>6974070</v>
      </c>
      <c r="L14" s="32">
        <v>44229</v>
      </c>
      <c r="M14" s="31">
        <v>44594</v>
      </c>
      <c r="N14" s="10"/>
      <c r="O14" s="10"/>
      <c r="P14" s="10"/>
      <c r="Q14" s="10">
        <v>2022</v>
      </c>
      <c r="R14" s="39"/>
    </row>
    <row r="15" spans="1:18" ht="24.95" customHeight="1" x14ac:dyDescent="0.25">
      <c r="A15" s="11">
        <v>6</v>
      </c>
      <c r="B15" s="29" t="s">
        <v>272</v>
      </c>
      <c r="C15" s="11" t="s">
        <v>141</v>
      </c>
      <c r="D15" s="20">
        <v>5.8650000000000004E-3</v>
      </c>
      <c r="E15" s="20">
        <v>5.7469999999999995E-3</v>
      </c>
      <c r="F15" s="12">
        <v>0</v>
      </c>
      <c r="G15" s="15">
        <v>0.4</v>
      </c>
      <c r="H15" s="37" t="s">
        <v>158</v>
      </c>
      <c r="I15" s="14" t="s">
        <v>177</v>
      </c>
      <c r="J15" s="10" t="s">
        <v>21</v>
      </c>
      <c r="K15" s="15">
        <v>7104517</v>
      </c>
      <c r="L15" s="32">
        <v>44259</v>
      </c>
      <c r="M15" s="31">
        <v>44624</v>
      </c>
      <c r="N15" s="10"/>
      <c r="O15" s="10"/>
      <c r="P15" s="10"/>
      <c r="Q15" s="10">
        <v>2022</v>
      </c>
      <c r="R15" s="39"/>
    </row>
    <row r="16" spans="1:18" ht="24.95" customHeight="1" x14ac:dyDescent="0.25">
      <c r="A16" s="11">
        <v>7</v>
      </c>
      <c r="B16" s="29" t="s">
        <v>273</v>
      </c>
      <c r="C16" s="11" t="s">
        <v>140</v>
      </c>
      <c r="D16" s="20">
        <v>8.0000000000000002E-3</v>
      </c>
      <c r="E16" s="20">
        <v>7.8200000000000006E-3</v>
      </c>
      <c r="F16" s="12">
        <v>0</v>
      </c>
      <c r="G16" s="15">
        <v>0.4</v>
      </c>
      <c r="H16" s="14" t="s">
        <v>20</v>
      </c>
      <c r="I16" s="14" t="s">
        <v>178</v>
      </c>
      <c r="J16" s="10" t="s">
        <v>21</v>
      </c>
      <c r="K16" s="15">
        <v>7407058</v>
      </c>
      <c r="L16" s="32">
        <v>44264</v>
      </c>
      <c r="M16" s="31">
        <v>44629</v>
      </c>
      <c r="N16" s="10"/>
      <c r="O16" s="10"/>
      <c r="P16" s="10"/>
      <c r="Q16" s="10">
        <v>2022</v>
      </c>
      <c r="R16" s="39"/>
    </row>
    <row r="17" spans="1:18" ht="24.95" customHeight="1" x14ac:dyDescent="0.25">
      <c r="A17" s="11">
        <v>8</v>
      </c>
      <c r="B17" s="29" t="s">
        <v>274</v>
      </c>
      <c r="C17" s="11" t="s">
        <v>140</v>
      </c>
      <c r="D17" s="20">
        <v>0.06</v>
      </c>
      <c r="E17" s="20">
        <v>5.8798000000000003E-2</v>
      </c>
      <c r="F17" s="12">
        <v>0</v>
      </c>
      <c r="G17" s="15">
        <v>20</v>
      </c>
      <c r="H17" s="14" t="s">
        <v>159</v>
      </c>
      <c r="I17" s="14" t="s">
        <v>179</v>
      </c>
      <c r="J17" s="10" t="s">
        <v>21</v>
      </c>
      <c r="K17" s="15">
        <v>7081935</v>
      </c>
      <c r="L17" s="32">
        <v>44334</v>
      </c>
      <c r="M17" s="31">
        <v>44699</v>
      </c>
      <c r="N17" s="10"/>
      <c r="O17" s="10"/>
      <c r="P17" s="10"/>
      <c r="Q17" s="10">
        <v>2022</v>
      </c>
      <c r="R17" s="39"/>
    </row>
    <row r="18" spans="1:18" ht="24.95" customHeight="1" x14ac:dyDescent="0.25">
      <c r="A18" s="11">
        <v>9</v>
      </c>
      <c r="B18" s="29" t="s">
        <v>275</v>
      </c>
      <c r="C18" s="11" t="s">
        <v>142</v>
      </c>
      <c r="D18" s="20">
        <v>3.0000000000000001E-3</v>
      </c>
      <c r="E18" s="20">
        <v>2.9390000000000002E-3</v>
      </c>
      <c r="F18" s="12">
        <v>0</v>
      </c>
      <c r="G18" s="15">
        <v>0.4</v>
      </c>
      <c r="H18" s="14" t="s">
        <v>160</v>
      </c>
      <c r="I18" s="14" t="s">
        <v>180</v>
      </c>
      <c r="J18" s="10" t="s">
        <v>21</v>
      </c>
      <c r="K18" s="15">
        <v>7882292</v>
      </c>
      <c r="L18" s="32">
        <v>44341</v>
      </c>
      <c r="M18" s="31">
        <v>44706</v>
      </c>
      <c r="N18" s="10"/>
      <c r="O18" s="10"/>
      <c r="P18" s="10"/>
      <c r="Q18" s="10">
        <v>2022</v>
      </c>
      <c r="R18" s="39"/>
    </row>
    <row r="19" spans="1:18" ht="24.95" customHeight="1" x14ac:dyDescent="0.25">
      <c r="A19" s="11">
        <v>10</v>
      </c>
      <c r="B19" s="29" t="s">
        <v>276</v>
      </c>
      <c r="C19" s="11" t="s">
        <v>142</v>
      </c>
      <c r="D19" s="20">
        <v>7.1999999999999998E-3</v>
      </c>
      <c r="E19" s="20">
        <v>7.0460000000000002E-3</v>
      </c>
      <c r="F19" s="12">
        <v>0</v>
      </c>
      <c r="G19" s="15">
        <v>0.4</v>
      </c>
      <c r="H19" s="14" t="s">
        <v>161</v>
      </c>
      <c r="I19" s="14" t="s">
        <v>181</v>
      </c>
      <c r="J19" s="10" t="s">
        <v>21</v>
      </c>
      <c r="K19" s="15">
        <v>7830231</v>
      </c>
      <c r="L19" s="32">
        <v>44341</v>
      </c>
      <c r="M19" s="31">
        <v>44706</v>
      </c>
      <c r="N19" s="10"/>
      <c r="O19" s="10"/>
      <c r="P19" s="10"/>
      <c r="Q19" s="10">
        <v>2022</v>
      </c>
      <c r="R19" s="39"/>
    </row>
    <row r="20" spans="1:18" ht="24.95" customHeight="1" x14ac:dyDescent="0.25">
      <c r="A20" s="11">
        <v>11</v>
      </c>
      <c r="B20" s="29" t="s">
        <v>277</v>
      </c>
      <c r="C20" s="11" t="s">
        <v>140</v>
      </c>
      <c r="D20" s="20">
        <v>0.06</v>
      </c>
      <c r="E20" s="20">
        <v>5.8798999999999997E-2</v>
      </c>
      <c r="F20" s="12">
        <v>0</v>
      </c>
      <c r="G20" s="15">
        <v>0.4</v>
      </c>
      <c r="H20" s="14" t="s">
        <v>162</v>
      </c>
      <c r="I20" s="14" t="s">
        <v>182</v>
      </c>
      <c r="J20" s="10" t="s">
        <v>21</v>
      </c>
      <c r="K20" s="15">
        <v>7026548</v>
      </c>
      <c r="L20" s="32">
        <v>44342</v>
      </c>
      <c r="M20" s="31">
        <v>44707</v>
      </c>
      <c r="N20" s="10"/>
      <c r="O20" s="10"/>
      <c r="P20" s="10"/>
      <c r="Q20" s="10">
        <v>2022</v>
      </c>
      <c r="R20" s="39"/>
    </row>
    <row r="21" spans="1:18" ht="24.95" customHeight="1" x14ac:dyDescent="0.25">
      <c r="A21" s="11">
        <v>12</v>
      </c>
      <c r="B21" s="29" t="s">
        <v>278</v>
      </c>
      <c r="C21" s="11" t="s">
        <v>140</v>
      </c>
      <c r="D21" s="20">
        <v>0.1</v>
      </c>
      <c r="E21" s="20">
        <v>9.7998000000000002E-2</v>
      </c>
      <c r="F21" s="12">
        <v>0</v>
      </c>
      <c r="G21" s="15">
        <v>20</v>
      </c>
      <c r="H21" s="14" t="s">
        <v>163</v>
      </c>
      <c r="I21" s="14" t="s">
        <v>183</v>
      </c>
      <c r="J21" s="10" t="s">
        <v>21</v>
      </c>
      <c r="K21" s="15">
        <v>7033246</v>
      </c>
      <c r="L21" s="32">
        <v>44347</v>
      </c>
      <c r="M21" s="31">
        <v>44712</v>
      </c>
      <c r="N21" s="10"/>
      <c r="O21" s="10"/>
      <c r="P21" s="10"/>
      <c r="Q21" s="10">
        <v>2022</v>
      </c>
      <c r="R21" s="39"/>
    </row>
    <row r="22" spans="1:18" ht="24.95" customHeight="1" x14ac:dyDescent="0.25">
      <c r="A22" s="11">
        <v>13</v>
      </c>
      <c r="B22" s="29" t="s">
        <v>279</v>
      </c>
      <c r="C22" s="11" t="s">
        <v>140</v>
      </c>
      <c r="D22" s="20">
        <v>0.1</v>
      </c>
      <c r="E22" s="20">
        <v>9.7998000000000002E-2</v>
      </c>
      <c r="F22" s="12">
        <v>0</v>
      </c>
      <c r="G22" s="15">
        <v>20</v>
      </c>
      <c r="H22" s="14" t="s">
        <v>164</v>
      </c>
      <c r="I22" s="14" t="s">
        <v>184</v>
      </c>
      <c r="J22" s="10" t="s">
        <v>21</v>
      </c>
      <c r="K22" s="15">
        <v>6810710</v>
      </c>
      <c r="L22" s="32">
        <v>44356</v>
      </c>
      <c r="M22" s="31">
        <v>44721</v>
      </c>
      <c r="N22" s="10"/>
      <c r="O22" s="10"/>
      <c r="P22" s="10"/>
      <c r="Q22" s="10">
        <v>2022</v>
      </c>
      <c r="R22" s="39"/>
    </row>
    <row r="23" spans="1:18" ht="24.95" customHeight="1" x14ac:dyDescent="0.25">
      <c r="A23" s="11">
        <v>14</v>
      </c>
      <c r="B23" s="29" t="s">
        <v>280</v>
      </c>
      <c r="C23" s="11" t="s">
        <v>143</v>
      </c>
      <c r="D23" s="20">
        <v>5.6250000000000001E-2</v>
      </c>
      <c r="E23" s="20">
        <v>5.5122999999999998E-2</v>
      </c>
      <c r="F23" s="12">
        <v>0</v>
      </c>
      <c r="G23" s="15">
        <v>20</v>
      </c>
      <c r="H23" s="14" t="s">
        <v>165</v>
      </c>
      <c r="I23" s="14" t="s">
        <v>185</v>
      </c>
      <c r="J23" s="10" t="s">
        <v>21</v>
      </c>
      <c r="K23" s="15">
        <v>7487482</v>
      </c>
      <c r="L23" s="32">
        <v>44356</v>
      </c>
      <c r="M23" s="31">
        <v>44721</v>
      </c>
      <c r="N23" s="10"/>
      <c r="O23" s="10"/>
      <c r="P23" s="10"/>
      <c r="Q23" s="10">
        <v>2022</v>
      </c>
      <c r="R23" s="39"/>
    </row>
    <row r="24" spans="1:18" ht="24.95" customHeight="1" x14ac:dyDescent="0.25">
      <c r="A24" s="11">
        <v>15</v>
      </c>
      <c r="B24" s="29" t="s">
        <v>281</v>
      </c>
      <c r="C24" s="11" t="s">
        <v>140</v>
      </c>
      <c r="D24" s="20">
        <v>0.1</v>
      </c>
      <c r="E24" s="20">
        <v>9.7998000000000002E-2</v>
      </c>
      <c r="F24" s="12">
        <v>0</v>
      </c>
      <c r="G24" s="15">
        <v>10</v>
      </c>
      <c r="H24" s="14" t="s">
        <v>166</v>
      </c>
      <c r="I24" s="14" t="s">
        <v>186</v>
      </c>
      <c r="J24" s="10" t="s">
        <v>21</v>
      </c>
      <c r="K24" s="15">
        <v>7081874</v>
      </c>
      <c r="L24" s="32">
        <v>44370</v>
      </c>
      <c r="M24" s="31">
        <v>44735</v>
      </c>
      <c r="N24" s="10"/>
      <c r="O24" s="10"/>
      <c r="P24" s="10"/>
      <c r="Q24" s="10">
        <v>2022</v>
      </c>
      <c r="R24" s="39"/>
    </row>
    <row r="25" spans="1:18" ht="24.95" customHeight="1" x14ac:dyDescent="0.25">
      <c r="A25" s="11">
        <v>16</v>
      </c>
      <c r="B25" s="29" t="s">
        <v>282</v>
      </c>
      <c r="C25" s="11" t="s">
        <v>140</v>
      </c>
      <c r="D25" s="20">
        <v>0.24</v>
      </c>
      <c r="E25" s="20">
        <v>0.23480000000000001</v>
      </c>
      <c r="F25" s="12">
        <v>0</v>
      </c>
      <c r="G25" s="15">
        <v>20</v>
      </c>
      <c r="H25" s="14" t="s">
        <v>169</v>
      </c>
      <c r="I25" s="14" t="s">
        <v>188</v>
      </c>
      <c r="J25" s="10" t="s">
        <v>21</v>
      </c>
      <c r="K25" s="15">
        <v>8155498</v>
      </c>
      <c r="L25" s="32">
        <v>44442</v>
      </c>
      <c r="M25" s="31">
        <v>44807</v>
      </c>
      <c r="N25" s="10"/>
      <c r="O25" s="10"/>
      <c r="P25" s="10"/>
      <c r="Q25" s="10">
        <v>2022</v>
      </c>
      <c r="R25" s="39"/>
    </row>
    <row r="26" spans="1:18" ht="24.95" customHeight="1" x14ac:dyDescent="0.25">
      <c r="A26" s="11">
        <v>17</v>
      </c>
      <c r="B26" s="29" t="s">
        <v>284</v>
      </c>
      <c r="C26" s="11" t="s">
        <v>141</v>
      </c>
      <c r="D26" s="20">
        <v>0.06</v>
      </c>
      <c r="E26" s="20">
        <v>5.8700000000000002E-2</v>
      </c>
      <c r="F26" s="12">
        <v>0</v>
      </c>
      <c r="G26" s="15">
        <v>0.4</v>
      </c>
      <c r="H26" s="14" t="s">
        <v>171</v>
      </c>
      <c r="I26" s="14" t="s">
        <v>190</v>
      </c>
      <c r="J26" s="10" t="s">
        <v>21</v>
      </c>
      <c r="K26" s="15">
        <v>8452356</v>
      </c>
      <c r="L26" s="32">
        <v>44470</v>
      </c>
      <c r="M26" s="31">
        <v>44835</v>
      </c>
      <c r="N26" s="10"/>
      <c r="O26" s="10"/>
      <c r="P26" s="10"/>
      <c r="Q26" s="10">
        <v>2022</v>
      </c>
      <c r="R26" s="39"/>
    </row>
    <row r="27" spans="1:18" ht="24.95" customHeight="1" x14ac:dyDescent="0.25">
      <c r="A27" s="11">
        <v>18</v>
      </c>
      <c r="B27" s="29" t="s">
        <v>285</v>
      </c>
      <c r="C27" s="11" t="s">
        <v>143</v>
      </c>
      <c r="D27" s="20">
        <v>0.01</v>
      </c>
      <c r="E27" s="20">
        <v>9.5999999999999992E-3</v>
      </c>
      <c r="F27" s="12">
        <v>0</v>
      </c>
      <c r="G27" s="15">
        <v>20</v>
      </c>
      <c r="H27" s="14" t="s">
        <v>172</v>
      </c>
      <c r="I27" s="14" t="s">
        <v>191</v>
      </c>
      <c r="J27" s="10" t="s">
        <v>21</v>
      </c>
      <c r="K27" s="15">
        <v>7819227</v>
      </c>
      <c r="L27" s="32">
        <v>44473</v>
      </c>
      <c r="M27" s="31">
        <v>44838</v>
      </c>
      <c r="N27" s="10"/>
      <c r="O27" s="10"/>
      <c r="P27" s="10"/>
      <c r="Q27" s="10">
        <v>2022</v>
      </c>
      <c r="R27" s="39"/>
    </row>
    <row r="28" spans="1:18" ht="24.95" customHeight="1" x14ac:dyDescent="0.25">
      <c r="A28" s="11">
        <v>19</v>
      </c>
      <c r="B28" s="29" t="s">
        <v>286</v>
      </c>
      <c r="C28" s="11" t="s">
        <v>140</v>
      </c>
      <c r="D28" s="20">
        <v>0.18</v>
      </c>
      <c r="E28" s="20">
        <v>0</v>
      </c>
      <c r="F28" s="12">
        <v>0</v>
      </c>
      <c r="G28" s="15">
        <v>0.4</v>
      </c>
      <c r="H28" s="14" t="s">
        <v>291</v>
      </c>
      <c r="I28" s="14" t="s">
        <v>297</v>
      </c>
      <c r="J28" s="10" t="s">
        <v>21</v>
      </c>
      <c r="K28" s="15">
        <v>8863343</v>
      </c>
      <c r="L28" s="32">
        <v>44503</v>
      </c>
      <c r="M28" s="31">
        <v>44868</v>
      </c>
      <c r="N28" s="10"/>
      <c r="O28" s="10"/>
      <c r="P28" s="10"/>
      <c r="Q28" s="10">
        <v>2022</v>
      </c>
      <c r="R28" s="39"/>
    </row>
    <row r="29" spans="1:18" s="27" customFormat="1" ht="24.95" customHeight="1" x14ac:dyDescent="0.25">
      <c r="A29" s="11">
        <v>20</v>
      </c>
      <c r="B29" s="29" t="s">
        <v>287</v>
      </c>
      <c r="C29" s="11" t="s">
        <v>142</v>
      </c>
      <c r="D29" s="30">
        <v>5.0000000000000001E-3</v>
      </c>
      <c r="E29" s="30">
        <v>4.8799999999999998E-3</v>
      </c>
      <c r="F29" s="12">
        <v>0</v>
      </c>
      <c r="G29" s="22">
        <v>0.23</v>
      </c>
      <c r="H29" s="26" t="s">
        <v>292</v>
      </c>
      <c r="I29" s="26" t="s">
        <v>298</v>
      </c>
      <c r="J29" s="10" t="s">
        <v>21</v>
      </c>
      <c r="K29" s="22">
        <v>8885418</v>
      </c>
      <c r="L29" s="33">
        <v>44503</v>
      </c>
      <c r="M29" s="31">
        <v>44868</v>
      </c>
      <c r="N29" s="21"/>
      <c r="O29" s="21"/>
      <c r="P29" s="21"/>
      <c r="Q29" s="10">
        <v>2022</v>
      </c>
      <c r="R29" s="39"/>
    </row>
    <row r="30" spans="1:18" s="27" customFormat="1" ht="24.95" customHeight="1" x14ac:dyDescent="0.25">
      <c r="A30" s="11">
        <v>21</v>
      </c>
      <c r="B30" s="29" t="s">
        <v>288</v>
      </c>
      <c r="C30" s="11" t="s">
        <v>140</v>
      </c>
      <c r="D30" s="30">
        <v>0.24</v>
      </c>
      <c r="E30" s="30">
        <v>0.23494999999999999</v>
      </c>
      <c r="F30" s="12">
        <v>0</v>
      </c>
      <c r="G30" s="22">
        <v>20</v>
      </c>
      <c r="H30" s="26" t="s">
        <v>293</v>
      </c>
      <c r="I30" s="26" t="s">
        <v>299</v>
      </c>
      <c r="J30" s="10" t="s">
        <v>21</v>
      </c>
      <c r="K30" s="22">
        <v>8678190</v>
      </c>
      <c r="L30" s="33">
        <v>44503</v>
      </c>
      <c r="M30" s="31">
        <v>44868</v>
      </c>
      <c r="N30" s="21"/>
      <c r="O30" s="21"/>
      <c r="P30" s="21"/>
      <c r="Q30" s="10">
        <v>2022</v>
      </c>
      <c r="R30" s="39"/>
    </row>
    <row r="31" spans="1:18" s="27" customFormat="1" ht="24.95" customHeight="1" x14ac:dyDescent="0.25">
      <c r="A31" s="11">
        <v>22</v>
      </c>
      <c r="B31" s="29" t="s">
        <v>289</v>
      </c>
      <c r="C31" s="11" t="s">
        <v>140</v>
      </c>
      <c r="D31" s="30">
        <v>2.5</v>
      </c>
      <c r="E31" s="30">
        <v>2.4500000000000002</v>
      </c>
      <c r="F31" s="12">
        <v>0</v>
      </c>
      <c r="G31" s="22">
        <v>20</v>
      </c>
      <c r="H31" s="26" t="s">
        <v>294</v>
      </c>
      <c r="I31" s="26" t="s">
        <v>300</v>
      </c>
      <c r="J31" s="10" t="s">
        <v>21</v>
      </c>
      <c r="K31" s="22">
        <v>8164450</v>
      </c>
      <c r="L31" s="33">
        <v>44505</v>
      </c>
      <c r="M31" s="31">
        <v>44870</v>
      </c>
      <c r="N31" s="21"/>
      <c r="O31" s="21"/>
      <c r="P31" s="21"/>
      <c r="Q31" s="10">
        <v>2022</v>
      </c>
      <c r="R31" s="39"/>
    </row>
    <row r="32" spans="1:18" s="27" customFormat="1" ht="24.95" customHeight="1" x14ac:dyDescent="0.25">
      <c r="A32" s="11">
        <v>23</v>
      </c>
      <c r="B32" s="29" t="s">
        <v>290</v>
      </c>
      <c r="C32" s="11" t="s">
        <v>141</v>
      </c>
      <c r="D32" s="30">
        <v>2.7E-2</v>
      </c>
      <c r="E32" s="30">
        <v>2.6359999999999998E-2</v>
      </c>
      <c r="F32" s="12">
        <v>0</v>
      </c>
      <c r="G32" s="22">
        <v>0.4</v>
      </c>
      <c r="H32" s="26" t="s">
        <v>295</v>
      </c>
      <c r="I32" s="26" t="s">
        <v>301</v>
      </c>
      <c r="J32" s="10" t="s">
        <v>21</v>
      </c>
      <c r="K32" s="22">
        <v>9119899</v>
      </c>
      <c r="L32" s="33">
        <v>44523</v>
      </c>
      <c r="M32" s="31">
        <v>44888</v>
      </c>
      <c r="N32" s="21"/>
      <c r="O32" s="21"/>
      <c r="P32" s="21"/>
      <c r="Q32" s="10">
        <v>2022</v>
      </c>
      <c r="R32" s="39"/>
    </row>
    <row r="33" spans="1:19" s="27" customFormat="1" ht="24.95" customHeight="1" x14ac:dyDescent="0.25">
      <c r="A33" s="11">
        <v>24</v>
      </c>
      <c r="B33" s="29" t="s">
        <v>313</v>
      </c>
      <c r="C33" s="11" t="s">
        <v>143</v>
      </c>
      <c r="D33" s="30">
        <v>3.0000000000000001E-3</v>
      </c>
      <c r="E33" s="30">
        <v>2.9390000000000002E-3</v>
      </c>
      <c r="F33" s="12">
        <v>0</v>
      </c>
      <c r="G33" s="22">
        <v>0.23</v>
      </c>
      <c r="H33" s="26" t="s">
        <v>319</v>
      </c>
      <c r="I33" s="26" t="s">
        <v>326</v>
      </c>
      <c r="J33" s="10" t="s">
        <v>21</v>
      </c>
      <c r="K33" s="22">
        <v>9070744</v>
      </c>
      <c r="L33" s="33">
        <v>44537</v>
      </c>
      <c r="M33" s="31">
        <v>44902</v>
      </c>
      <c r="N33" s="21"/>
      <c r="O33" s="21"/>
      <c r="P33" s="21"/>
      <c r="Q33" s="10">
        <v>2022</v>
      </c>
      <c r="R33" s="39"/>
    </row>
    <row r="34" spans="1:19" s="27" customFormat="1" ht="24.95" customHeight="1" x14ac:dyDescent="0.25">
      <c r="A34" s="11">
        <v>25</v>
      </c>
      <c r="B34" s="29" t="s">
        <v>314</v>
      </c>
      <c r="C34" s="11" t="s">
        <v>140</v>
      </c>
      <c r="D34" s="30">
        <v>3.0000000000000001E-3</v>
      </c>
      <c r="E34" s="30">
        <v>2.9390000000000002E-3</v>
      </c>
      <c r="F34" s="12">
        <v>0</v>
      </c>
      <c r="G34" s="22">
        <v>0.4</v>
      </c>
      <c r="H34" s="26" t="s">
        <v>320</v>
      </c>
      <c r="I34" s="26" t="s">
        <v>327</v>
      </c>
      <c r="J34" s="10" t="s">
        <v>21</v>
      </c>
      <c r="K34" s="22">
        <v>9054489</v>
      </c>
      <c r="L34" s="33">
        <v>44537</v>
      </c>
      <c r="M34" s="31">
        <v>44902</v>
      </c>
      <c r="N34" s="21"/>
      <c r="O34" s="21"/>
      <c r="P34" s="21"/>
      <c r="Q34" s="10">
        <v>2022</v>
      </c>
      <c r="R34" s="39"/>
    </row>
    <row r="35" spans="1:19" s="27" customFormat="1" ht="24.95" customHeight="1" x14ac:dyDescent="0.25">
      <c r="A35" s="11">
        <v>26</v>
      </c>
      <c r="B35" s="29" t="s">
        <v>315</v>
      </c>
      <c r="C35" s="11" t="s">
        <v>140</v>
      </c>
      <c r="D35" s="30">
        <v>3.0000000000000001E-3</v>
      </c>
      <c r="E35" s="30">
        <v>2.9390000000000002E-3</v>
      </c>
      <c r="F35" s="12">
        <v>0</v>
      </c>
      <c r="G35" s="22">
        <v>0.23</v>
      </c>
      <c r="H35" s="26" t="s">
        <v>321</v>
      </c>
      <c r="I35" s="26" t="s">
        <v>328</v>
      </c>
      <c r="J35" s="10" t="s">
        <v>21</v>
      </c>
      <c r="K35" s="22">
        <v>9057255</v>
      </c>
      <c r="L35" s="33">
        <v>44538</v>
      </c>
      <c r="M35" s="31">
        <v>44903</v>
      </c>
      <c r="N35" s="21"/>
      <c r="O35" s="21"/>
      <c r="P35" s="21"/>
      <c r="Q35" s="10">
        <v>2022</v>
      </c>
      <c r="R35" s="39"/>
    </row>
    <row r="36" spans="1:19" s="27" customFormat="1" ht="24.95" customHeight="1" x14ac:dyDescent="0.25">
      <c r="A36" s="11">
        <v>27</v>
      </c>
      <c r="B36" s="29" t="s">
        <v>316</v>
      </c>
      <c r="C36" s="11" t="s">
        <v>140</v>
      </c>
      <c r="D36" s="30">
        <v>3.0000000000000001E-3</v>
      </c>
      <c r="E36" s="30">
        <v>2.9390000000000002E-3</v>
      </c>
      <c r="F36" s="12">
        <v>0</v>
      </c>
      <c r="G36" s="22">
        <v>0.23</v>
      </c>
      <c r="H36" s="26" t="s">
        <v>322</v>
      </c>
      <c r="I36" s="26" t="s">
        <v>329</v>
      </c>
      <c r="J36" s="10" t="s">
        <v>21</v>
      </c>
      <c r="K36" s="22">
        <v>9064498</v>
      </c>
      <c r="L36" s="33">
        <v>44538</v>
      </c>
      <c r="M36" s="31">
        <v>44903</v>
      </c>
      <c r="N36" s="21"/>
      <c r="O36" s="21"/>
      <c r="P36" s="21"/>
      <c r="Q36" s="10">
        <v>2022</v>
      </c>
      <c r="R36" s="39"/>
    </row>
    <row r="37" spans="1:19" s="27" customFormat="1" ht="24.95" customHeight="1" x14ac:dyDescent="0.25">
      <c r="A37" s="11">
        <v>28</v>
      </c>
      <c r="B37" s="29" t="s">
        <v>318</v>
      </c>
      <c r="C37" s="11" t="s">
        <v>141</v>
      </c>
      <c r="D37" s="30">
        <v>0.35</v>
      </c>
      <c r="E37" s="30">
        <v>0</v>
      </c>
      <c r="F37" s="12">
        <v>0</v>
      </c>
      <c r="G37" s="22">
        <v>20</v>
      </c>
      <c r="H37" s="26" t="s">
        <v>324</v>
      </c>
      <c r="I37" s="26" t="s">
        <v>331</v>
      </c>
      <c r="J37" s="10" t="s">
        <v>21</v>
      </c>
      <c r="K37" s="22">
        <v>9093026</v>
      </c>
      <c r="L37" s="33">
        <v>44550</v>
      </c>
      <c r="M37" s="31">
        <v>44915</v>
      </c>
      <c r="N37" s="21"/>
      <c r="O37" s="21"/>
      <c r="P37" s="21"/>
      <c r="Q37" s="10">
        <v>2022</v>
      </c>
      <c r="R37" s="39"/>
    </row>
    <row r="38" spans="1:19" s="27" customFormat="1" ht="24.95" customHeight="1" x14ac:dyDescent="0.25">
      <c r="A38" s="11">
        <v>29</v>
      </c>
      <c r="B38" s="29" t="s">
        <v>352</v>
      </c>
      <c r="C38" s="11" t="s">
        <v>141</v>
      </c>
      <c r="D38" s="30">
        <v>3.15E-3</v>
      </c>
      <c r="E38" s="30">
        <v>2.9870000000000001E-3</v>
      </c>
      <c r="F38" s="12">
        <v>0</v>
      </c>
      <c r="G38" s="22">
        <v>0.4</v>
      </c>
      <c r="H38" s="26" t="s">
        <v>360</v>
      </c>
      <c r="I38" s="26" t="s">
        <v>368</v>
      </c>
      <c r="J38" s="10" t="s">
        <v>21</v>
      </c>
      <c r="K38" s="22">
        <v>9317141</v>
      </c>
      <c r="L38" s="33">
        <v>44573</v>
      </c>
      <c r="M38" s="31">
        <v>44938</v>
      </c>
      <c r="N38" s="21"/>
      <c r="O38" s="21"/>
      <c r="P38" s="21"/>
      <c r="Q38" s="10">
        <v>2022</v>
      </c>
      <c r="R38" s="39"/>
    </row>
    <row r="39" spans="1:19" s="27" customFormat="1" ht="24.95" customHeight="1" x14ac:dyDescent="0.25">
      <c r="A39" s="11">
        <v>30</v>
      </c>
      <c r="B39" s="29" t="s">
        <v>353</v>
      </c>
      <c r="C39" s="11" t="s">
        <v>140</v>
      </c>
      <c r="D39" s="30">
        <v>1.35E-2</v>
      </c>
      <c r="E39" s="30">
        <v>1.3130000000000001E-2</v>
      </c>
      <c r="F39" s="12">
        <v>0</v>
      </c>
      <c r="G39" s="22">
        <v>0.4</v>
      </c>
      <c r="H39" s="26" t="s">
        <v>361</v>
      </c>
      <c r="I39" s="26" t="s">
        <v>369</v>
      </c>
      <c r="J39" s="10" t="s">
        <v>21</v>
      </c>
      <c r="K39" s="22">
        <v>9171218</v>
      </c>
      <c r="L39" s="33">
        <v>44580</v>
      </c>
      <c r="M39" s="31">
        <v>44945</v>
      </c>
      <c r="N39" s="21"/>
      <c r="O39" s="21"/>
      <c r="P39" s="21"/>
      <c r="Q39" s="10">
        <v>2022</v>
      </c>
      <c r="R39" s="39"/>
    </row>
    <row r="40" spans="1:19" s="27" customFormat="1" ht="24.95" customHeight="1" x14ac:dyDescent="0.25">
      <c r="A40" s="11">
        <v>31</v>
      </c>
      <c r="B40" s="29" t="s">
        <v>354</v>
      </c>
      <c r="C40" s="11" t="s">
        <v>140</v>
      </c>
      <c r="D40" s="30">
        <v>0.1</v>
      </c>
      <c r="E40" s="30">
        <v>9.7900000000000001E-2</v>
      </c>
      <c r="F40" s="12">
        <v>0</v>
      </c>
      <c r="G40" s="22">
        <v>20</v>
      </c>
      <c r="H40" s="26" t="s">
        <v>362</v>
      </c>
      <c r="I40" s="26" t="s">
        <v>370</v>
      </c>
      <c r="J40" s="10" t="s">
        <v>21</v>
      </c>
      <c r="K40" s="22">
        <v>8467797</v>
      </c>
      <c r="L40" s="33">
        <v>44580</v>
      </c>
      <c r="M40" s="31">
        <v>44945</v>
      </c>
      <c r="N40" s="21"/>
      <c r="O40" s="21"/>
      <c r="P40" s="21"/>
      <c r="Q40" s="10">
        <v>2022</v>
      </c>
      <c r="R40" s="39"/>
    </row>
    <row r="41" spans="1:19" s="27" customFormat="1" ht="24.95" customHeight="1" x14ac:dyDescent="0.25">
      <c r="A41" s="11">
        <v>32</v>
      </c>
      <c r="B41" s="29" t="s">
        <v>355</v>
      </c>
      <c r="C41" s="11" t="s">
        <v>141</v>
      </c>
      <c r="D41" s="30">
        <v>0.1</v>
      </c>
      <c r="E41" s="30">
        <v>0</v>
      </c>
      <c r="F41" s="12">
        <v>0</v>
      </c>
      <c r="G41" s="22">
        <v>20</v>
      </c>
      <c r="H41" s="26" t="s">
        <v>363</v>
      </c>
      <c r="I41" s="26" t="s">
        <v>371</v>
      </c>
      <c r="J41" s="10" t="s">
        <v>21</v>
      </c>
      <c r="K41" s="22">
        <v>9225264</v>
      </c>
      <c r="L41" s="33">
        <v>44587</v>
      </c>
      <c r="M41" s="31">
        <v>44952</v>
      </c>
      <c r="N41" s="21"/>
      <c r="O41" s="21"/>
      <c r="P41" s="21"/>
      <c r="Q41" s="10">
        <v>2022</v>
      </c>
      <c r="R41" s="39"/>
    </row>
    <row r="42" spans="1:19" s="27" customFormat="1" ht="24.95" customHeight="1" x14ac:dyDescent="0.25">
      <c r="A42" s="11">
        <v>33</v>
      </c>
      <c r="B42" s="29" t="s">
        <v>356</v>
      </c>
      <c r="C42" s="11" t="s">
        <v>141</v>
      </c>
      <c r="D42" s="30">
        <v>4.4775</v>
      </c>
      <c r="E42" s="30">
        <v>4.257924</v>
      </c>
      <c r="F42" s="12">
        <v>0</v>
      </c>
      <c r="G42" s="22">
        <v>20</v>
      </c>
      <c r="H42" s="26" t="s">
        <v>364</v>
      </c>
      <c r="I42" s="26" t="s">
        <v>372</v>
      </c>
      <c r="J42" s="10" t="s">
        <v>21</v>
      </c>
      <c r="K42" s="22">
        <v>8675837</v>
      </c>
      <c r="L42" s="33">
        <v>44589</v>
      </c>
      <c r="M42" s="31">
        <v>44954</v>
      </c>
      <c r="N42" s="21"/>
      <c r="O42" s="21"/>
      <c r="P42" s="21"/>
      <c r="Q42" s="10">
        <v>2022</v>
      </c>
      <c r="R42" s="39"/>
    </row>
    <row r="43" spans="1:19" s="27" customFormat="1" ht="24.95" customHeight="1" x14ac:dyDescent="0.25">
      <c r="A43" s="11">
        <v>34</v>
      </c>
      <c r="B43" s="29" t="s">
        <v>357</v>
      </c>
      <c r="C43" s="11" t="s">
        <v>140</v>
      </c>
      <c r="D43" s="30">
        <v>7.6E-3</v>
      </c>
      <c r="E43" s="30">
        <v>7.4470000000000005E-3</v>
      </c>
      <c r="F43" s="12">
        <v>0</v>
      </c>
      <c r="G43" s="22">
        <v>0.4</v>
      </c>
      <c r="H43" s="26" t="s">
        <v>365</v>
      </c>
      <c r="I43" s="26" t="s">
        <v>373</v>
      </c>
      <c r="J43" s="10" t="s">
        <v>21</v>
      </c>
      <c r="K43" s="22">
        <v>9203363</v>
      </c>
      <c r="L43" s="33">
        <v>44592</v>
      </c>
      <c r="M43" s="31">
        <v>44957</v>
      </c>
      <c r="N43" s="21"/>
      <c r="O43" s="21"/>
      <c r="P43" s="21"/>
      <c r="Q43" s="10">
        <v>2022</v>
      </c>
      <c r="R43" s="39"/>
    </row>
    <row r="44" spans="1:19" s="27" customFormat="1" ht="24.95" customHeight="1" x14ac:dyDescent="0.25">
      <c r="A44" s="11">
        <v>35</v>
      </c>
      <c r="B44" s="29" t="s">
        <v>358</v>
      </c>
      <c r="C44" s="11" t="s">
        <v>140</v>
      </c>
      <c r="D44" s="30">
        <v>7.6E-3</v>
      </c>
      <c r="E44" s="30">
        <v>7.4470000000000005E-3</v>
      </c>
      <c r="F44" s="12">
        <v>0</v>
      </c>
      <c r="G44" s="22">
        <v>0.4</v>
      </c>
      <c r="H44" s="26" t="s">
        <v>366</v>
      </c>
      <c r="I44" s="26" t="s">
        <v>374</v>
      </c>
      <c r="J44" s="10" t="s">
        <v>21</v>
      </c>
      <c r="K44" s="22">
        <v>9203595</v>
      </c>
      <c r="L44" s="33">
        <v>44592</v>
      </c>
      <c r="M44" s="31">
        <v>44957</v>
      </c>
      <c r="N44" s="21"/>
      <c r="O44" s="21"/>
      <c r="P44" s="21"/>
      <c r="Q44" s="10">
        <v>2022</v>
      </c>
      <c r="R44" s="39"/>
    </row>
    <row r="45" spans="1:19" s="27" customFormat="1" ht="24.95" customHeight="1" x14ac:dyDescent="0.25">
      <c r="A45" s="11">
        <v>36</v>
      </c>
      <c r="B45" s="29" t="s">
        <v>359</v>
      </c>
      <c r="C45" s="11" t="s">
        <v>141</v>
      </c>
      <c r="D45" s="30">
        <v>7.980000000000001E-3</v>
      </c>
      <c r="E45" s="30">
        <v>7.8180000000000003E-3</v>
      </c>
      <c r="F45" s="12">
        <v>0</v>
      </c>
      <c r="G45" s="22">
        <v>0.4</v>
      </c>
      <c r="H45" s="26" t="s">
        <v>367</v>
      </c>
      <c r="I45" s="26" t="s">
        <v>375</v>
      </c>
      <c r="J45" s="10" t="s">
        <v>21</v>
      </c>
      <c r="K45" s="22">
        <v>9409151</v>
      </c>
      <c r="L45" s="33">
        <v>44592</v>
      </c>
      <c r="M45" s="31">
        <v>44957</v>
      </c>
      <c r="N45" s="21"/>
      <c r="O45" s="21"/>
      <c r="P45" s="21"/>
      <c r="Q45" s="10">
        <v>2022</v>
      </c>
      <c r="R45" s="39"/>
    </row>
    <row r="46" spans="1:19" s="27" customFormat="1" ht="24.95" customHeight="1" x14ac:dyDescent="0.25">
      <c r="A46" s="11">
        <v>37</v>
      </c>
      <c r="B46" s="28" t="s">
        <v>127</v>
      </c>
      <c r="C46" s="23" t="s">
        <v>142</v>
      </c>
      <c r="D46" s="24">
        <v>5.76</v>
      </c>
      <c r="E46" s="24">
        <v>5.76</v>
      </c>
      <c r="F46" s="25">
        <v>0</v>
      </c>
      <c r="G46" s="23">
        <v>20</v>
      </c>
      <c r="H46" s="21" t="s">
        <v>23</v>
      </c>
      <c r="I46" s="26" t="s">
        <v>24</v>
      </c>
      <c r="J46" s="21" t="s">
        <v>22</v>
      </c>
      <c r="K46" s="22">
        <v>1889</v>
      </c>
      <c r="L46" s="34">
        <v>41950</v>
      </c>
      <c r="M46" s="35">
        <v>42315</v>
      </c>
      <c r="N46" s="36">
        <v>774</v>
      </c>
      <c r="O46" s="33">
        <v>42314</v>
      </c>
      <c r="P46" s="33">
        <v>44561</v>
      </c>
      <c r="Q46" s="21">
        <v>2021</v>
      </c>
      <c r="R46" s="39"/>
    </row>
    <row r="47" spans="1:19" s="27" customFormat="1" ht="24.95" customHeight="1" x14ac:dyDescent="0.25">
      <c r="A47" s="11">
        <v>38</v>
      </c>
      <c r="B47" s="28" t="s">
        <v>202</v>
      </c>
      <c r="C47" s="23" t="s">
        <v>140</v>
      </c>
      <c r="D47" s="24">
        <v>3.0000000000000001E-3</v>
      </c>
      <c r="E47" s="24">
        <v>2.8900000000000002E-3</v>
      </c>
      <c r="F47" s="25">
        <v>0</v>
      </c>
      <c r="G47" s="23">
        <v>0.4</v>
      </c>
      <c r="H47" s="21" t="s">
        <v>27</v>
      </c>
      <c r="I47" s="26" t="s">
        <v>28</v>
      </c>
      <c r="J47" s="21" t="s">
        <v>25</v>
      </c>
      <c r="K47" s="22">
        <v>5699600</v>
      </c>
      <c r="L47" s="33">
        <v>43921</v>
      </c>
      <c r="M47" s="35">
        <v>44286</v>
      </c>
      <c r="N47" s="36">
        <v>5699600</v>
      </c>
      <c r="O47" s="33">
        <v>44064</v>
      </c>
      <c r="P47" s="21">
        <v>2021</v>
      </c>
      <c r="Q47" s="21">
        <v>2021</v>
      </c>
      <c r="R47" s="39"/>
    </row>
    <row r="48" spans="1:19" ht="24.95" customHeight="1" x14ac:dyDescent="0.25">
      <c r="A48" s="11">
        <v>39</v>
      </c>
      <c r="B48" s="28" t="s">
        <v>203</v>
      </c>
      <c r="C48" s="23" t="s">
        <v>140</v>
      </c>
      <c r="D48" s="24">
        <v>3.0000000000000001E-3</v>
      </c>
      <c r="E48" s="24">
        <v>2.8900000000000002E-3</v>
      </c>
      <c r="F48" s="12">
        <v>0</v>
      </c>
      <c r="G48" s="11">
        <v>0.23</v>
      </c>
      <c r="H48" s="10" t="s">
        <v>29</v>
      </c>
      <c r="I48" s="14" t="s">
        <v>30</v>
      </c>
      <c r="J48" s="10" t="s">
        <v>25</v>
      </c>
      <c r="K48" s="15">
        <v>5867759</v>
      </c>
      <c r="L48" s="32">
        <v>43966</v>
      </c>
      <c r="M48" s="35">
        <v>44331</v>
      </c>
      <c r="N48" s="16">
        <v>5867759</v>
      </c>
      <c r="O48" s="32">
        <v>44068</v>
      </c>
      <c r="P48" s="10">
        <v>2021</v>
      </c>
      <c r="Q48" s="10">
        <v>2021</v>
      </c>
      <c r="R48" s="39"/>
      <c r="S48" s="27"/>
    </row>
    <row r="49" spans="1:19" ht="24.95" customHeight="1" x14ac:dyDescent="0.25">
      <c r="A49" s="11">
        <v>40</v>
      </c>
      <c r="B49" s="28" t="s">
        <v>204</v>
      </c>
      <c r="C49" s="11" t="s">
        <v>141</v>
      </c>
      <c r="D49" s="24">
        <v>3.0000000000000001E-3</v>
      </c>
      <c r="E49" s="24">
        <v>2.9390000000000002E-3</v>
      </c>
      <c r="F49" s="12">
        <v>0</v>
      </c>
      <c r="G49" s="11">
        <v>0.4</v>
      </c>
      <c r="H49" s="10" t="s">
        <v>32</v>
      </c>
      <c r="I49" s="14" t="s">
        <v>33</v>
      </c>
      <c r="J49" s="10" t="s">
        <v>25</v>
      </c>
      <c r="K49" s="15">
        <v>6155415</v>
      </c>
      <c r="L49" s="32">
        <v>44043</v>
      </c>
      <c r="M49" s="35">
        <v>44408</v>
      </c>
      <c r="N49" s="16">
        <v>6155415</v>
      </c>
      <c r="O49" s="32">
        <v>44067</v>
      </c>
      <c r="P49" s="10">
        <v>2021</v>
      </c>
      <c r="Q49" s="10">
        <v>2021</v>
      </c>
      <c r="R49" s="39"/>
      <c r="S49" s="27"/>
    </row>
    <row r="50" spans="1:19" ht="24.95" customHeight="1" x14ac:dyDescent="0.25">
      <c r="A50" s="11">
        <v>41</v>
      </c>
      <c r="B50" s="28" t="s">
        <v>205</v>
      </c>
      <c r="C50" s="11" t="s">
        <v>141</v>
      </c>
      <c r="D50" s="24">
        <v>0.2</v>
      </c>
      <c r="E50" s="24">
        <v>0</v>
      </c>
      <c r="F50" s="12">
        <v>0</v>
      </c>
      <c r="G50" s="11">
        <v>20</v>
      </c>
      <c r="H50" s="10" t="s">
        <v>35</v>
      </c>
      <c r="I50" s="14" t="s">
        <v>36</v>
      </c>
      <c r="J50" s="10" t="s">
        <v>25</v>
      </c>
      <c r="K50" s="15">
        <v>5692134</v>
      </c>
      <c r="L50" s="32">
        <v>43937</v>
      </c>
      <c r="M50" s="35">
        <v>44302</v>
      </c>
      <c r="N50" s="16">
        <v>5692134</v>
      </c>
      <c r="O50" s="32">
        <v>44075</v>
      </c>
      <c r="P50" s="10">
        <v>2021</v>
      </c>
      <c r="Q50" s="10">
        <v>2021</v>
      </c>
      <c r="R50" s="39"/>
      <c r="S50" s="27"/>
    </row>
    <row r="51" spans="1:19" ht="24.95" customHeight="1" x14ac:dyDescent="0.25">
      <c r="A51" s="11">
        <v>42</v>
      </c>
      <c r="B51" s="28" t="s">
        <v>206</v>
      </c>
      <c r="C51" s="11" t="s">
        <v>142</v>
      </c>
      <c r="D51" s="24">
        <v>5.0000000000000001E-3</v>
      </c>
      <c r="E51" s="24">
        <v>4.7999999999999996E-3</v>
      </c>
      <c r="F51" s="12">
        <v>0</v>
      </c>
      <c r="G51" s="11">
        <v>0.4</v>
      </c>
      <c r="H51" s="10" t="s">
        <v>37</v>
      </c>
      <c r="I51" s="14" t="s">
        <v>38</v>
      </c>
      <c r="J51" s="10" t="s">
        <v>25</v>
      </c>
      <c r="K51" s="15">
        <v>6144033</v>
      </c>
      <c r="L51" s="32">
        <v>44043</v>
      </c>
      <c r="M51" s="35">
        <v>44408</v>
      </c>
      <c r="N51" s="16">
        <v>6144033</v>
      </c>
      <c r="O51" s="32">
        <v>44075</v>
      </c>
      <c r="P51" s="10">
        <v>2021</v>
      </c>
      <c r="Q51" s="10">
        <v>2021</v>
      </c>
      <c r="R51" s="39"/>
      <c r="S51" s="27"/>
    </row>
    <row r="52" spans="1:19" ht="24.95" customHeight="1" x14ac:dyDescent="0.25">
      <c r="A52" s="11">
        <v>43</v>
      </c>
      <c r="B52" s="28" t="s">
        <v>207</v>
      </c>
      <c r="C52" s="11" t="s">
        <v>142</v>
      </c>
      <c r="D52" s="24">
        <v>6.0000000000000001E-3</v>
      </c>
      <c r="E52" s="24">
        <v>5.8789999999999997E-3</v>
      </c>
      <c r="F52" s="12">
        <v>0</v>
      </c>
      <c r="G52" s="11">
        <v>0.23</v>
      </c>
      <c r="H52" s="10" t="s">
        <v>39</v>
      </c>
      <c r="I52" s="14" t="s">
        <v>40</v>
      </c>
      <c r="J52" s="10" t="s">
        <v>25</v>
      </c>
      <c r="K52" s="15">
        <v>6145492</v>
      </c>
      <c r="L52" s="32">
        <v>44043</v>
      </c>
      <c r="M52" s="35">
        <v>44408</v>
      </c>
      <c r="N52" s="16">
        <v>6145492</v>
      </c>
      <c r="O52" s="32">
        <v>44099</v>
      </c>
      <c r="P52" s="10">
        <v>2021</v>
      </c>
      <c r="Q52" s="10">
        <v>2021</v>
      </c>
      <c r="R52" s="39"/>
      <c r="S52" s="27"/>
    </row>
    <row r="53" spans="1:19" ht="24.95" customHeight="1" x14ac:dyDescent="0.25">
      <c r="A53" s="11">
        <v>44</v>
      </c>
      <c r="B53" s="28" t="s">
        <v>208</v>
      </c>
      <c r="C53" s="23" t="s">
        <v>140</v>
      </c>
      <c r="D53" s="24">
        <v>3.0000000000000001E-3</v>
      </c>
      <c r="E53" s="24">
        <v>2.9390000000000002E-3</v>
      </c>
      <c r="F53" s="12">
        <v>0</v>
      </c>
      <c r="G53" s="11">
        <v>0.23</v>
      </c>
      <c r="H53" s="10" t="s">
        <v>41</v>
      </c>
      <c r="I53" s="14" t="s">
        <v>42</v>
      </c>
      <c r="J53" s="10" t="s">
        <v>25</v>
      </c>
      <c r="K53" s="15">
        <v>6078128</v>
      </c>
      <c r="L53" s="32">
        <v>44047</v>
      </c>
      <c r="M53" s="35">
        <v>44412</v>
      </c>
      <c r="N53" s="16">
        <v>6078128</v>
      </c>
      <c r="O53" s="32">
        <v>44089</v>
      </c>
      <c r="P53" s="10">
        <v>2021</v>
      </c>
      <c r="Q53" s="10">
        <v>2021</v>
      </c>
      <c r="R53" s="39"/>
      <c r="S53" s="27"/>
    </row>
    <row r="54" spans="1:19" ht="24.95" customHeight="1" x14ac:dyDescent="0.25">
      <c r="A54" s="11">
        <v>45</v>
      </c>
      <c r="B54" s="28" t="s">
        <v>209</v>
      </c>
      <c r="C54" s="23" t="s">
        <v>140</v>
      </c>
      <c r="D54" s="24">
        <v>4.9500000000000004E-3</v>
      </c>
      <c r="E54" s="24">
        <v>4.8010000000000006E-3</v>
      </c>
      <c r="F54" s="12">
        <v>0</v>
      </c>
      <c r="G54" s="11">
        <v>0.4</v>
      </c>
      <c r="H54" s="10" t="s">
        <v>43</v>
      </c>
      <c r="I54" s="14" t="s">
        <v>44</v>
      </c>
      <c r="J54" s="10" t="s">
        <v>25</v>
      </c>
      <c r="K54" s="15">
        <v>6116502</v>
      </c>
      <c r="L54" s="32">
        <v>44049</v>
      </c>
      <c r="M54" s="35">
        <v>44414</v>
      </c>
      <c r="N54" s="16">
        <v>6116502</v>
      </c>
      <c r="O54" s="32">
        <v>44090</v>
      </c>
      <c r="P54" s="10">
        <v>2021</v>
      </c>
      <c r="Q54" s="10">
        <v>2021</v>
      </c>
      <c r="R54" s="39"/>
      <c r="S54" s="27"/>
    </row>
    <row r="55" spans="1:19" ht="24.95" customHeight="1" x14ac:dyDescent="0.25">
      <c r="A55" s="11">
        <v>46</v>
      </c>
      <c r="B55" s="28" t="s">
        <v>210</v>
      </c>
      <c r="C55" s="23" t="s">
        <v>140</v>
      </c>
      <c r="D55" s="24">
        <v>4.1250000000000002E-3</v>
      </c>
      <c r="E55" s="24">
        <v>3.993E-3</v>
      </c>
      <c r="F55" s="12">
        <v>0</v>
      </c>
      <c r="G55" s="11">
        <v>0.4</v>
      </c>
      <c r="H55" s="10" t="s">
        <v>45</v>
      </c>
      <c r="I55" s="14" t="s">
        <v>46</v>
      </c>
      <c r="J55" s="10" t="s">
        <v>25</v>
      </c>
      <c r="K55" s="15">
        <v>6323698</v>
      </c>
      <c r="L55" s="32">
        <v>44067</v>
      </c>
      <c r="M55" s="35">
        <v>44432</v>
      </c>
      <c r="N55" s="16">
        <v>6323698</v>
      </c>
      <c r="O55" s="32">
        <v>44091</v>
      </c>
      <c r="P55" s="10">
        <v>2021</v>
      </c>
      <c r="Q55" s="10">
        <v>2021</v>
      </c>
      <c r="R55" s="39"/>
      <c r="S55" s="27"/>
    </row>
    <row r="56" spans="1:19" ht="24.95" customHeight="1" x14ac:dyDescent="0.25">
      <c r="A56" s="11">
        <v>47</v>
      </c>
      <c r="B56" s="28" t="s">
        <v>211</v>
      </c>
      <c r="C56" s="23" t="s">
        <v>140</v>
      </c>
      <c r="D56" s="24">
        <v>3.0000000000000001E-3</v>
      </c>
      <c r="E56" s="24">
        <v>2.9199999999999999E-3</v>
      </c>
      <c r="F56" s="12">
        <v>0</v>
      </c>
      <c r="G56" s="11">
        <v>0.23</v>
      </c>
      <c r="H56" s="10" t="s">
        <v>20</v>
      </c>
      <c r="I56" s="14" t="s">
        <v>47</v>
      </c>
      <c r="J56" s="10" t="s">
        <v>25</v>
      </c>
      <c r="K56" s="15">
        <v>6358795</v>
      </c>
      <c r="L56" s="32">
        <v>44076</v>
      </c>
      <c r="M56" s="35">
        <v>44441</v>
      </c>
      <c r="N56" s="16">
        <v>6358795</v>
      </c>
      <c r="O56" s="32">
        <v>44078</v>
      </c>
      <c r="P56" s="10">
        <v>2021</v>
      </c>
      <c r="Q56" s="10">
        <v>2021</v>
      </c>
      <c r="R56" s="39"/>
      <c r="S56" s="27"/>
    </row>
    <row r="57" spans="1:19" ht="24.95" customHeight="1" x14ac:dyDescent="0.25">
      <c r="A57" s="11">
        <v>48</v>
      </c>
      <c r="B57" s="28" t="s">
        <v>212</v>
      </c>
      <c r="C57" s="23" t="s">
        <v>140</v>
      </c>
      <c r="D57" s="24">
        <v>3.0000000000000001E-3</v>
      </c>
      <c r="E57" s="24">
        <v>2.8900000000000002E-3</v>
      </c>
      <c r="F57" s="12">
        <v>0</v>
      </c>
      <c r="G57" s="11">
        <v>0.23</v>
      </c>
      <c r="H57" s="10" t="s">
        <v>48</v>
      </c>
      <c r="I57" s="14" t="s">
        <v>49</v>
      </c>
      <c r="J57" s="10" t="s">
        <v>25</v>
      </c>
      <c r="K57" s="15">
        <v>6336170</v>
      </c>
      <c r="L57" s="32">
        <v>44077</v>
      </c>
      <c r="M57" s="35">
        <v>44442</v>
      </c>
      <c r="N57" s="16">
        <v>6336170</v>
      </c>
      <c r="O57" s="32">
        <v>44091</v>
      </c>
      <c r="P57" s="10">
        <v>2021</v>
      </c>
      <c r="Q57" s="10">
        <v>2021</v>
      </c>
      <c r="R57" s="39"/>
      <c r="S57" s="27"/>
    </row>
    <row r="58" spans="1:19" ht="24.95" customHeight="1" x14ac:dyDescent="0.25">
      <c r="A58" s="11">
        <v>49</v>
      </c>
      <c r="B58" s="28" t="s">
        <v>213</v>
      </c>
      <c r="C58" s="23" t="s">
        <v>140</v>
      </c>
      <c r="D58" s="24">
        <v>4.0000000000000001E-3</v>
      </c>
      <c r="E58" s="24">
        <v>3.8700000000000002E-3</v>
      </c>
      <c r="F58" s="12">
        <v>0</v>
      </c>
      <c r="G58" s="11">
        <v>0.4</v>
      </c>
      <c r="H58" s="10" t="s">
        <v>50</v>
      </c>
      <c r="I58" s="14" t="s">
        <v>51</v>
      </c>
      <c r="J58" s="10" t="s">
        <v>25</v>
      </c>
      <c r="K58" s="15">
        <v>6357375</v>
      </c>
      <c r="L58" s="32">
        <v>44078</v>
      </c>
      <c r="M58" s="35">
        <v>44443</v>
      </c>
      <c r="N58" s="16">
        <v>6357375</v>
      </c>
      <c r="O58" s="32">
        <v>44090</v>
      </c>
      <c r="P58" s="10">
        <v>2021</v>
      </c>
      <c r="Q58" s="10">
        <v>2021</v>
      </c>
      <c r="R58" s="39"/>
      <c r="S58" s="27"/>
    </row>
    <row r="59" spans="1:19" ht="24.95" customHeight="1" x14ac:dyDescent="0.25">
      <c r="A59" s="11">
        <v>50</v>
      </c>
      <c r="B59" s="28" t="s">
        <v>214</v>
      </c>
      <c r="C59" s="11" t="s">
        <v>141</v>
      </c>
      <c r="D59" s="24">
        <v>3.0000000000000001E-3</v>
      </c>
      <c r="E59" s="24">
        <v>2.9390000000000002E-3</v>
      </c>
      <c r="F59" s="12">
        <v>0</v>
      </c>
      <c r="G59" s="11">
        <v>0.4</v>
      </c>
      <c r="H59" s="10" t="s">
        <v>52</v>
      </c>
      <c r="I59" s="14" t="s">
        <v>53</v>
      </c>
      <c r="J59" s="10" t="s">
        <v>25</v>
      </c>
      <c r="K59" s="15">
        <v>6330762</v>
      </c>
      <c r="L59" s="32">
        <v>44078</v>
      </c>
      <c r="M59" s="35">
        <v>44443</v>
      </c>
      <c r="N59" s="16">
        <v>6330762</v>
      </c>
      <c r="O59" s="32">
        <v>44081</v>
      </c>
      <c r="P59" s="10">
        <v>2021</v>
      </c>
      <c r="Q59" s="10">
        <v>2021</v>
      </c>
      <c r="R59" s="39"/>
      <c r="S59" s="27"/>
    </row>
    <row r="60" spans="1:19" ht="24.95" customHeight="1" x14ac:dyDescent="0.25">
      <c r="A60" s="11">
        <v>51</v>
      </c>
      <c r="B60" s="28" t="s">
        <v>215</v>
      </c>
      <c r="C60" s="23" t="s">
        <v>140</v>
      </c>
      <c r="D60" s="24">
        <v>3.0000000000000001E-3</v>
      </c>
      <c r="E60" s="24">
        <v>2.9199999999999999E-3</v>
      </c>
      <c r="F60" s="12">
        <v>0</v>
      </c>
      <c r="G60" s="11">
        <v>0.23</v>
      </c>
      <c r="H60" s="10" t="s">
        <v>54</v>
      </c>
      <c r="I60" s="14" t="s">
        <v>55</v>
      </c>
      <c r="J60" s="10" t="s">
        <v>25</v>
      </c>
      <c r="K60" s="15">
        <v>6143442</v>
      </c>
      <c r="L60" s="32">
        <v>44082</v>
      </c>
      <c r="M60" s="35">
        <v>44447</v>
      </c>
      <c r="N60" s="16">
        <v>6143442</v>
      </c>
      <c r="O60" s="32">
        <v>44090</v>
      </c>
      <c r="P60" s="10">
        <v>2021</v>
      </c>
      <c r="Q60" s="10">
        <v>2021</v>
      </c>
      <c r="R60" s="39"/>
      <c r="S60" s="27"/>
    </row>
    <row r="61" spans="1:19" ht="24.95" customHeight="1" x14ac:dyDescent="0.25">
      <c r="A61" s="11">
        <v>52</v>
      </c>
      <c r="B61" s="28" t="s">
        <v>216</v>
      </c>
      <c r="C61" s="23" t="s">
        <v>140</v>
      </c>
      <c r="D61" s="24">
        <v>4.4999999999999997E-3</v>
      </c>
      <c r="E61" s="24">
        <v>4.3600000000000002E-3</v>
      </c>
      <c r="F61" s="12">
        <v>0</v>
      </c>
      <c r="G61" s="11">
        <v>0.4</v>
      </c>
      <c r="H61" s="10" t="s">
        <v>56</v>
      </c>
      <c r="I61" s="14" t="s">
        <v>57</v>
      </c>
      <c r="J61" s="10" t="s">
        <v>25</v>
      </c>
      <c r="K61" s="15">
        <v>6330512</v>
      </c>
      <c r="L61" s="32">
        <v>44083</v>
      </c>
      <c r="M61" s="35">
        <v>44448</v>
      </c>
      <c r="N61" s="16">
        <v>6330512</v>
      </c>
      <c r="O61" s="32">
        <v>44091</v>
      </c>
      <c r="P61" s="10">
        <v>2021</v>
      </c>
      <c r="Q61" s="10">
        <v>2021</v>
      </c>
      <c r="R61" s="39"/>
      <c r="S61" s="27"/>
    </row>
    <row r="62" spans="1:19" ht="25.5" customHeight="1" x14ac:dyDescent="0.25">
      <c r="A62" s="11">
        <v>53</v>
      </c>
      <c r="B62" s="28" t="s">
        <v>217</v>
      </c>
      <c r="C62" s="23" t="s">
        <v>140</v>
      </c>
      <c r="D62" s="24">
        <v>3.0000000000000001E-3</v>
      </c>
      <c r="E62" s="24">
        <v>2.8900000000000002E-3</v>
      </c>
      <c r="F62" s="12">
        <v>0</v>
      </c>
      <c r="G62" s="11">
        <v>0.4</v>
      </c>
      <c r="H62" s="10" t="s">
        <v>58</v>
      </c>
      <c r="I62" s="14" t="s">
        <v>59</v>
      </c>
      <c r="J62" s="10" t="s">
        <v>25</v>
      </c>
      <c r="K62" s="15">
        <v>4829273</v>
      </c>
      <c r="L62" s="32">
        <v>43762</v>
      </c>
      <c r="M62" s="35">
        <v>44127</v>
      </c>
      <c r="N62" s="16">
        <v>4829273</v>
      </c>
      <c r="O62" s="32">
        <v>44118</v>
      </c>
      <c r="P62" s="10">
        <v>2021</v>
      </c>
      <c r="Q62" s="10">
        <v>2021</v>
      </c>
      <c r="R62" s="39"/>
      <c r="S62" s="27"/>
    </row>
    <row r="63" spans="1:19" ht="24.95" customHeight="1" x14ac:dyDescent="0.25">
      <c r="A63" s="11">
        <v>54</v>
      </c>
      <c r="B63" s="28" t="s">
        <v>218</v>
      </c>
      <c r="C63" s="11" t="s">
        <v>141</v>
      </c>
      <c r="D63" s="24">
        <v>3.0000000000000001E-3</v>
      </c>
      <c r="E63" s="24">
        <v>2.9390000000000002E-3</v>
      </c>
      <c r="F63" s="12">
        <v>0</v>
      </c>
      <c r="G63" s="15">
        <v>0.4</v>
      </c>
      <c r="H63" s="10" t="s">
        <v>60</v>
      </c>
      <c r="I63" s="14" t="s">
        <v>61</v>
      </c>
      <c r="J63" s="10" t="s">
        <v>25</v>
      </c>
      <c r="K63" s="15">
        <v>6137671</v>
      </c>
      <c r="L63" s="32">
        <v>44027</v>
      </c>
      <c r="M63" s="35">
        <v>44392</v>
      </c>
      <c r="N63" s="16">
        <v>6137671</v>
      </c>
      <c r="O63" s="32">
        <v>44151</v>
      </c>
      <c r="P63" s="10">
        <v>2021</v>
      </c>
      <c r="Q63" s="10">
        <v>2021</v>
      </c>
      <c r="R63" s="39"/>
      <c r="S63" s="27"/>
    </row>
    <row r="64" spans="1:19" ht="24.95" customHeight="1" x14ac:dyDescent="0.25">
      <c r="A64" s="11">
        <v>55</v>
      </c>
      <c r="B64" s="28" t="s">
        <v>219</v>
      </c>
      <c r="C64" s="11" t="s">
        <v>142</v>
      </c>
      <c r="D64" s="24">
        <v>3.0000000000000001E-3</v>
      </c>
      <c r="E64" s="24">
        <v>2.9390000000000002E-3</v>
      </c>
      <c r="F64" s="12">
        <v>0</v>
      </c>
      <c r="G64" s="15">
        <v>0.4</v>
      </c>
      <c r="H64" s="10" t="s">
        <v>62</v>
      </c>
      <c r="I64" s="14" t="s">
        <v>63</v>
      </c>
      <c r="J64" s="10" t="s">
        <v>25</v>
      </c>
      <c r="K64" s="15">
        <v>6291631</v>
      </c>
      <c r="L64" s="32">
        <v>44063</v>
      </c>
      <c r="M64" s="35">
        <v>44428</v>
      </c>
      <c r="N64" s="16">
        <v>6291631</v>
      </c>
      <c r="O64" s="32">
        <v>44141</v>
      </c>
      <c r="P64" s="10">
        <v>2021</v>
      </c>
      <c r="Q64" s="10">
        <v>2021</v>
      </c>
      <c r="R64" s="39"/>
      <c r="S64" s="27"/>
    </row>
    <row r="65" spans="1:19" ht="24.95" customHeight="1" x14ac:dyDescent="0.25">
      <c r="A65" s="11">
        <v>56</v>
      </c>
      <c r="B65" s="28" t="s">
        <v>220</v>
      </c>
      <c r="C65" s="11" t="s">
        <v>142</v>
      </c>
      <c r="D65" s="24">
        <v>3.0000000000000001E-3</v>
      </c>
      <c r="E65" s="24">
        <v>2.9390000000000002E-3</v>
      </c>
      <c r="F65" s="12">
        <v>0</v>
      </c>
      <c r="G65" s="15">
        <v>0.23</v>
      </c>
      <c r="H65" s="10" t="s">
        <v>64</v>
      </c>
      <c r="I65" s="14" t="s">
        <v>65</v>
      </c>
      <c r="J65" s="10" t="s">
        <v>25</v>
      </c>
      <c r="K65" s="15">
        <v>6328437</v>
      </c>
      <c r="L65" s="32">
        <v>44067</v>
      </c>
      <c r="M65" s="35">
        <v>44432</v>
      </c>
      <c r="N65" s="16">
        <v>6328437</v>
      </c>
      <c r="O65" s="32">
        <v>44141</v>
      </c>
      <c r="P65" s="10">
        <v>2021</v>
      </c>
      <c r="Q65" s="10">
        <v>2021</v>
      </c>
      <c r="R65" s="39"/>
      <c r="S65" s="27"/>
    </row>
    <row r="66" spans="1:19" ht="24.95" customHeight="1" x14ac:dyDescent="0.25">
      <c r="A66" s="11">
        <v>57</v>
      </c>
      <c r="B66" s="28" t="s">
        <v>221</v>
      </c>
      <c r="C66" s="23" t="s">
        <v>140</v>
      </c>
      <c r="D66" s="24">
        <v>0.12</v>
      </c>
      <c r="E66" s="24">
        <v>0</v>
      </c>
      <c r="F66" s="12">
        <v>0</v>
      </c>
      <c r="G66" s="15">
        <v>20</v>
      </c>
      <c r="H66" s="10" t="s">
        <v>66</v>
      </c>
      <c r="I66" s="14" t="s">
        <v>67</v>
      </c>
      <c r="J66" s="10" t="s">
        <v>25</v>
      </c>
      <c r="K66" s="15">
        <v>5616574</v>
      </c>
      <c r="L66" s="32">
        <v>44097</v>
      </c>
      <c r="M66" s="35">
        <v>44462</v>
      </c>
      <c r="N66" s="16">
        <v>5616574</v>
      </c>
      <c r="O66" s="32">
        <v>44137</v>
      </c>
      <c r="P66" s="10">
        <v>2021</v>
      </c>
      <c r="Q66" s="10">
        <v>2021</v>
      </c>
      <c r="R66" s="39"/>
      <c r="S66" s="27"/>
    </row>
    <row r="67" spans="1:19" ht="24.95" customHeight="1" x14ac:dyDescent="0.25">
      <c r="A67" s="11">
        <v>58</v>
      </c>
      <c r="B67" s="28" t="s">
        <v>222</v>
      </c>
      <c r="C67" s="23" t="s">
        <v>140</v>
      </c>
      <c r="D67" s="24">
        <v>0.5</v>
      </c>
      <c r="E67" s="24">
        <v>0.48997500000000005</v>
      </c>
      <c r="F67" s="12">
        <v>0</v>
      </c>
      <c r="G67" s="15">
        <v>10</v>
      </c>
      <c r="H67" s="10" t="s">
        <v>68</v>
      </c>
      <c r="I67" s="14" t="s">
        <v>223</v>
      </c>
      <c r="J67" s="10" t="s">
        <v>25</v>
      </c>
      <c r="K67" s="15">
        <v>4939125</v>
      </c>
      <c r="L67" s="32">
        <v>43798</v>
      </c>
      <c r="M67" s="35">
        <v>44163</v>
      </c>
      <c r="N67" s="16">
        <v>4939125</v>
      </c>
      <c r="O67" s="32">
        <v>44168</v>
      </c>
      <c r="P67" s="10">
        <v>2021</v>
      </c>
      <c r="Q67" s="10">
        <v>2021</v>
      </c>
      <c r="R67" s="39"/>
      <c r="S67" s="27"/>
    </row>
    <row r="68" spans="1:19" ht="24.95" customHeight="1" x14ac:dyDescent="0.25">
      <c r="A68" s="11">
        <v>59</v>
      </c>
      <c r="B68" s="28" t="s">
        <v>224</v>
      </c>
      <c r="C68" s="11" t="s">
        <v>141</v>
      </c>
      <c r="D68" s="24">
        <v>3.0000000000000001E-3</v>
      </c>
      <c r="E68" s="24">
        <v>2.8399999999999996E-3</v>
      </c>
      <c r="F68" s="12">
        <v>0</v>
      </c>
      <c r="G68" s="11">
        <v>0.23</v>
      </c>
      <c r="H68" s="10" t="s">
        <v>69</v>
      </c>
      <c r="I68" s="14" t="s">
        <v>70</v>
      </c>
      <c r="J68" s="10" t="s">
        <v>21</v>
      </c>
      <c r="K68" s="15">
        <v>5769820</v>
      </c>
      <c r="L68" s="32">
        <v>43956</v>
      </c>
      <c r="M68" s="35">
        <v>44321</v>
      </c>
      <c r="N68" s="16">
        <v>5769820</v>
      </c>
      <c r="O68" s="32">
        <v>44307</v>
      </c>
      <c r="P68" s="10">
        <v>2021</v>
      </c>
      <c r="Q68" s="10">
        <v>2021</v>
      </c>
      <c r="R68" s="39"/>
      <c r="S68" s="27"/>
    </row>
    <row r="69" spans="1:19" ht="24.95" customHeight="1" x14ac:dyDescent="0.25">
      <c r="A69" s="11">
        <v>60</v>
      </c>
      <c r="B69" s="28" t="s">
        <v>225</v>
      </c>
      <c r="C69" s="11" t="s">
        <v>141</v>
      </c>
      <c r="D69" s="24">
        <v>3.5000000000000001E-3</v>
      </c>
      <c r="E69" s="24">
        <v>3.3300000000000001E-3</v>
      </c>
      <c r="F69" s="12">
        <v>0</v>
      </c>
      <c r="G69" s="11">
        <v>0.23</v>
      </c>
      <c r="H69" s="10" t="s">
        <v>73</v>
      </c>
      <c r="I69" s="14" t="s">
        <v>74</v>
      </c>
      <c r="J69" s="10" t="s">
        <v>21</v>
      </c>
      <c r="K69" s="15">
        <v>5780203</v>
      </c>
      <c r="L69" s="32">
        <v>43964</v>
      </c>
      <c r="M69" s="35">
        <v>44329</v>
      </c>
      <c r="N69" s="16">
        <v>5780203</v>
      </c>
      <c r="O69" s="32">
        <v>44313</v>
      </c>
      <c r="P69" s="10">
        <v>2021</v>
      </c>
      <c r="Q69" s="10">
        <v>2021</v>
      </c>
      <c r="R69" s="39"/>
      <c r="S69" s="27"/>
    </row>
    <row r="70" spans="1:19" ht="24.95" customHeight="1" x14ac:dyDescent="0.25">
      <c r="A70" s="11">
        <v>61</v>
      </c>
      <c r="B70" s="28" t="s">
        <v>226</v>
      </c>
      <c r="C70" s="11" t="s">
        <v>141</v>
      </c>
      <c r="D70" s="24">
        <v>3.5000000000000001E-3</v>
      </c>
      <c r="E70" s="24">
        <v>3.3300000000000001E-3</v>
      </c>
      <c r="F70" s="12">
        <v>0</v>
      </c>
      <c r="G70" s="11">
        <v>0.23</v>
      </c>
      <c r="H70" s="10" t="s">
        <v>75</v>
      </c>
      <c r="I70" s="14" t="s">
        <v>76</v>
      </c>
      <c r="J70" s="10" t="s">
        <v>21</v>
      </c>
      <c r="K70" s="15">
        <v>5819848</v>
      </c>
      <c r="L70" s="32">
        <v>43966</v>
      </c>
      <c r="M70" s="35">
        <v>44331</v>
      </c>
      <c r="N70" s="16">
        <v>5819848</v>
      </c>
      <c r="O70" s="32">
        <v>44313</v>
      </c>
      <c r="P70" s="10">
        <v>2021</v>
      </c>
      <c r="Q70" s="10">
        <v>2021</v>
      </c>
      <c r="R70" s="39"/>
      <c r="S70" s="27"/>
    </row>
    <row r="71" spans="1:19" ht="24.95" customHeight="1" x14ac:dyDescent="0.25">
      <c r="A71" s="11">
        <v>62</v>
      </c>
      <c r="B71" s="28" t="s">
        <v>227</v>
      </c>
      <c r="C71" s="11" t="s">
        <v>141</v>
      </c>
      <c r="D71" s="24">
        <v>3.7000000000000002E-3</v>
      </c>
      <c r="E71" s="24">
        <v>3.5259999999999996E-3</v>
      </c>
      <c r="F71" s="12">
        <v>0</v>
      </c>
      <c r="G71" s="11">
        <v>0.4</v>
      </c>
      <c r="H71" s="10" t="s">
        <v>16</v>
      </c>
      <c r="I71" s="14" t="s">
        <v>77</v>
      </c>
      <c r="J71" s="10" t="s">
        <v>21</v>
      </c>
      <c r="K71" s="15">
        <v>5877363</v>
      </c>
      <c r="L71" s="32">
        <v>43966</v>
      </c>
      <c r="M71" s="35">
        <v>44331</v>
      </c>
      <c r="N71" s="16">
        <v>5877363</v>
      </c>
      <c r="O71" s="32">
        <v>44313</v>
      </c>
      <c r="P71" s="10">
        <v>2021</v>
      </c>
      <c r="Q71" s="10">
        <v>2021</v>
      </c>
      <c r="R71" s="39"/>
      <c r="S71" s="27"/>
    </row>
    <row r="72" spans="1:19" ht="24.95" customHeight="1" x14ac:dyDescent="0.25">
      <c r="A72" s="11">
        <v>63</v>
      </c>
      <c r="B72" s="28" t="s">
        <v>228</v>
      </c>
      <c r="C72" s="23" t="s">
        <v>140</v>
      </c>
      <c r="D72" s="24">
        <v>0.12</v>
      </c>
      <c r="E72" s="24">
        <v>0</v>
      </c>
      <c r="F72" s="12">
        <v>0</v>
      </c>
      <c r="G72" s="11">
        <v>0.4</v>
      </c>
      <c r="H72" s="10" t="s">
        <v>79</v>
      </c>
      <c r="I72" s="14" t="s">
        <v>80</v>
      </c>
      <c r="J72" s="10" t="s">
        <v>21</v>
      </c>
      <c r="K72" s="15">
        <v>6685142</v>
      </c>
      <c r="L72" s="32">
        <v>44223</v>
      </c>
      <c r="M72" s="35">
        <v>44588</v>
      </c>
      <c r="N72" s="16">
        <v>6685142</v>
      </c>
      <c r="O72" s="32">
        <v>44314</v>
      </c>
      <c r="P72" s="10">
        <v>2021</v>
      </c>
      <c r="Q72" s="10">
        <v>2021</v>
      </c>
      <c r="R72" s="39"/>
      <c r="S72" s="27"/>
    </row>
    <row r="73" spans="1:19" ht="24.95" customHeight="1" x14ac:dyDescent="0.25">
      <c r="A73" s="11">
        <v>64</v>
      </c>
      <c r="B73" s="28" t="s">
        <v>229</v>
      </c>
      <c r="C73" s="11" t="s">
        <v>141</v>
      </c>
      <c r="D73" s="24">
        <v>0.15</v>
      </c>
      <c r="E73" s="24">
        <v>0.14699799999999999</v>
      </c>
      <c r="F73" s="12">
        <v>0</v>
      </c>
      <c r="G73" s="11">
        <v>20</v>
      </c>
      <c r="H73" s="10" t="s">
        <v>81</v>
      </c>
      <c r="I73" s="14" t="s">
        <v>82</v>
      </c>
      <c r="J73" s="10" t="s">
        <v>21</v>
      </c>
      <c r="K73" s="15">
        <v>7441558</v>
      </c>
      <c r="L73" s="32">
        <v>44298</v>
      </c>
      <c r="M73" s="35">
        <v>44663</v>
      </c>
      <c r="N73" s="16">
        <v>7441558</v>
      </c>
      <c r="O73" s="32">
        <v>44304</v>
      </c>
      <c r="P73" s="10">
        <v>2021</v>
      </c>
      <c r="Q73" s="10">
        <v>2021</v>
      </c>
      <c r="R73" s="39"/>
      <c r="S73" s="27"/>
    </row>
    <row r="74" spans="1:19" ht="24.95" customHeight="1" x14ac:dyDescent="0.25">
      <c r="A74" s="11">
        <v>65</v>
      </c>
      <c r="B74" s="28" t="s">
        <v>230</v>
      </c>
      <c r="C74" s="11" t="s">
        <v>141</v>
      </c>
      <c r="D74" s="24">
        <v>0.2</v>
      </c>
      <c r="E74" s="24">
        <v>0</v>
      </c>
      <c r="F74" s="12">
        <v>0</v>
      </c>
      <c r="G74" s="11">
        <v>20</v>
      </c>
      <c r="H74" s="10" t="s">
        <v>83</v>
      </c>
      <c r="I74" s="14" t="s">
        <v>84</v>
      </c>
      <c r="J74" s="10" t="s">
        <v>21</v>
      </c>
      <c r="K74" s="15">
        <v>7466876</v>
      </c>
      <c r="L74" s="32">
        <v>44308</v>
      </c>
      <c r="M74" s="35">
        <v>44673</v>
      </c>
      <c r="N74" s="16">
        <v>7466876</v>
      </c>
      <c r="O74" s="32">
        <v>44313</v>
      </c>
      <c r="P74" s="10">
        <v>2021</v>
      </c>
      <c r="Q74" s="10">
        <v>2021</v>
      </c>
      <c r="R74" s="39"/>
      <c r="S74" s="27"/>
    </row>
    <row r="75" spans="1:19" ht="24.95" customHeight="1" x14ac:dyDescent="0.25">
      <c r="A75" s="11">
        <v>66</v>
      </c>
      <c r="B75" s="28" t="s">
        <v>231</v>
      </c>
      <c r="C75" s="11" t="s">
        <v>141</v>
      </c>
      <c r="D75" s="24">
        <v>3.0000000000000001E-3</v>
      </c>
      <c r="E75" s="24">
        <v>2.8399999999999996E-3</v>
      </c>
      <c r="F75" s="12">
        <v>0</v>
      </c>
      <c r="G75" s="11">
        <v>0.4</v>
      </c>
      <c r="H75" s="10" t="s">
        <v>85</v>
      </c>
      <c r="I75" s="14" t="s">
        <v>86</v>
      </c>
      <c r="J75" s="10" t="s">
        <v>21</v>
      </c>
      <c r="K75" s="15">
        <v>5894546</v>
      </c>
      <c r="L75" s="32">
        <v>43984</v>
      </c>
      <c r="M75" s="35">
        <v>44349</v>
      </c>
      <c r="N75" s="16">
        <v>5894546</v>
      </c>
      <c r="O75" s="32">
        <v>44342</v>
      </c>
      <c r="P75" s="10">
        <v>2021</v>
      </c>
      <c r="Q75" s="10">
        <v>2021</v>
      </c>
      <c r="R75" s="39"/>
      <c r="S75" s="27"/>
    </row>
    <row r="76" spans="1:19" ht="24.95" customHeight="1" x14ac:dyDescent="0.25">
      <c r="A76" s="11">
        <v>67</v>
      </c>
      <c r="B76" s="28" t="s">
        <v>232</v>
      </c>
      <c r="C76" s="11" t="s">
        <v>141</v>
      </c>
      <c r="D76" s="24">
        <v>4.0000000000000001E-3</v>
      </c>
      <c r="E76" s="24">
        <v>3.82E-3</v>
      </c>
      <c r="F76" s="12">
        <v>0</v>
      </c>
      <c r="G76" s="11">
        <v>0.4</v>
      </c>
      <c r="H76" s="10" t="s">
        <v>88</v>
      </c>
      <c r="I76" s="14" t="s">
        <v>89</v>
      </c>
      <c r="J76" s="10" t="s">
        <v>21</v>
      </c>
      <c r="K76" s="15">
        <v>5891358</v>
      </c>
      <c r="L76" s="32">
        <v>43970</v>
      </c>
      <c r="M76" s="35">
        <v>44335</v>
      </c>
      <c r="N76" s="16">
        <v>5891358</v>
      </c>
      <c r="O76" s="32">
        <v>44327</v>
      </c>
      <c r="P76" s="10">
        <v>2021</v>
      </c>
      <c r="Q76" s="10">
        <v>2021</v>
      </c>
      <c r="R76" s="39"/>
      <c r="S76" s="27"/>
    </row>
    <row r="77" spans="1:19" ht="24.95" customHeight="1" x14ac:dyDescent="0.25">
      <c r="A77" s="11">
        <v>68</v>
      </c>
      <c r="B77" s="28" t="s">
        <v>233</v>
      </c>
      <c r="C77" s="11" t="s">
        <v>141</v>
      </c>
      <c r="D77" s="24">
        <v>3.0000000000000001E-3</v>
      </c>
      <c r="E77" s="24">
        <v>2.8399999999999996E-3</v>
      </c>
      <c r="F77" s="12">
        <v>0</v>
      </c>
      <c r="G77" s="11">
        <v>0.4</v>
      </c>
      <c r="H77" s="10" t="s">
        <v>90</v>
      </c>
      <c r="I77" s="14" t="s">
        <v>91</v>
      </c>
      <c r="J77" s="10" t="s">
        <v>21</v>
      </c>
      <c r="K77" s="15">
        <v>5890289</v>
      </c>
      <c r="L77" s="32">
        <v>43970</v>
      </c>
      <c r="M77" s="35">
        <v>44335</v>
      </c>
      <c r="N77" s="16">
        <v>5890289</v>
      </c>
      <c r="O77" s="32">
        <v>44323</v>
      </c>
      <c r="P77" s="10">
        <v>2021</v>
      </c>
      <c r="Q77" s="10">
        <v>2021</v>
      </c>
      <c r="R77" s="39"/>
      <c r="S77" s="27"/>
    </row>
    <row r="78" spans="1:19" ht="24.95" customHeight="1" x14ac:dyDescent="0.25">
      <c r="A78" s="11">
        <v>69</v>
      </c>
      <c r="B78" s="28" t="s">
        <v>234</v>
      </c>
      <c r="C78" s="11" t="s">
        <v>141</v>
      </c>
      <c r="D78" s="24">
        <v>3.5000000000000001E-3</v>
      </c>
      <c r="E78" s="24">
        <v>3.3300000000000001E-3</v>
      </c>
      <c r="F78" s="12">
        <v>0</v>
      </c>
      <c r="G78" s="11">
        <v>0.23</v>
      </c>
      <c r="H78" s="10" t="s">
        <v>92</v>
      </c>
      <c r="I78" s="14" t="s">
        <v>93</v>
      </c>
      <c r="J78" s="10" t="s">
        <v>21</v>
      </c>
      <c r="K78" s="15">
        <v>5890769</v>
      </c>
      <c r="L78" s="32">
        <v>43973</v>
      </c>
      <c r="M78" s="35">
        <v>44338</v>
      </c>
      <c r="N78" s="16">
        <v>5890769</v>
      </c>
      <c r="O78" s="32">
        <v>44323</v>
      </c>
      <c r="P78" s="10">
        <v>2021</v>
      </c>
      <c r="Q78" s="10">
        <v>2021</v>
      </c>
      <c r="R78" s="39"/>
      <c r="S78" s="27"/>
    </row>
    <row r="79" spans="1:19" ht="24.95" customHeight="1" x14ac:dyDescent="0.25">
      <c r="A79" s="11">
        <v>70</v>
      </c>
      <c r="B79" s="28" t="s">
        <v>235</v>
      </c>
      <c r="C79" s="11" t="s">
        <v>141</v>
      </c>
      <c r="D79" s="24">
        <v>3.5000000000000001E-3</v>
      </c>
      <c r="E79" s="24">
        <v>3.3300000000000001E-3</v>
      </c>
      <c r="F79" s="12">
        <v>0</v>
      </c>
      <c r="G79" s="11">
        <v>0.23</v>
      </c>
      <c r="H79" s="10" t="s">
        <v>95</v>
      </c>
      <c r="I79" s="14" t="s">
        <v>96</v>
      </c>
      <c r="J79" s="10" t="s">
        <v>21</v>
      </c>
      <c r="K79" s="15">
        <v>5897930</v>
      </c>
      <c r="L79" s="32">
        <v>43973</v>
      </c>
      <c r="M79" s="35">
        <v>44338</v>
      </c>
      <c r="N79" s="16">
        <v>5897930</v>
      </c>
      <c r="O79" s="32">
        <v>44323</v>
      </c>
      <c r="P79" s="10">
        <v>2021</v>
      </c>
      <c r="Q79" s="10">
        <v>2021</v>
      </c>
      <c r="R79" s="39"/>
      <c r="S79" s="27"/>
    </row>
    <row r="80" spans="1:19" ht="24.95" customHeight="1" x14ac:dyDescent="0.25">
      <c r="A80" s="11">
        <v>71</v>
      </c>
      <c r="B80" s="28" t="s">
        <v>236</v>
      </c>
      <c r="C80" s="11" t="s">
        <v>141</v>
      </c>
      <c r="D80" s="24">
        <v>3.0000000000000001E-3</v>
      </c>
      <c r="E80" s="24">
        <v>2.8399999999999996E-3</v>
      </c>
      <c r="F80" s="12">
        <v>0</v>
      </c>
      <c r="G80" s="11">
        <v>0.4</v>
      </c>
      <c r="H80" s="10" t="s">
        <v>72</v>
      </c>
      <c r="I80" s="14" t="s">
        <v>97</v>
      </c>
      <c r="J80" s="10" t="s">
        <v>21</v>
      </c>
      <c r="K80" s="15">
        <v>5900702</v>
      </c>
      <c r="L80" s="32">
        <v>43976</v>
      </c>
      <c r="M80" s="35">
        <v>44341</v>
      </c>
      <c r="N80" s="16">
        <v>5900702</v>
      </c>
      <c r="O80" s="32">
        <v>44329</v>
      </c>
      <c r="P80" s="10">
        <v>2021</v>
      </c>
      <c r="Q80" s="10">
        <v>2021</v>
      </c>
      <c r="R80" s="39"/>
      <c r="S80" s="27"/>
    </row>
    <row r="81" spans="1:19" ht="24.95" customHeight="1" x14ac:dyDescent="0.25">
      <c r="A81" s="11">
        <v>72</v>
      </c>
      <c r="B81" s="28" t="s">
        <v>237</v>
      </c>
      <c r="C81" s="11" t="s">
        <v>141</v>
      </c>
      <c r="D81" s="24">
        <v>3.0000000000000001E-3</v>
      </c>
      <c r="E81" s="24">
        <v>2.8399999999999996E-3</v>
      </c>
      <c r="F81" s="12">
        <v>0</v>
      </c>
      <c r="G81" s="11">
        <v>0.4</v>
      </c>
      <c r="H81" s="10" t="s">
        <v>85</v>
      </c>
      <c r="I81" s="14" t="s">
        <v>98</v>
      </c>
      <c r="J81" s="10" t="s">
        <v>21</v>
      </c>
      <c r="K81" s="15">
        <v>5901917</v>
      </c>
      <c r="L81" s="32">
        <v>43977</v>
      </c>
      <c r="M81" s="35">
        <v>44342</v>
      </c>
      <c r="N81" s="16">
        <v>5901917</v>
      </c>
      <c r="O81" s="32">
        <v>44330</v>
      </c>
      <c r="P81" s="10">
        <v>2021</v>
      </c>
      <c r="Q81" s="10">
        <v>2021</v>
      </c>
      <c r="R81" s="39"/>
      <c r="S81" s="27"/>
    </row>
    <row r="82" spans="1:19" ht="24.95" customHeight="1" x14ac:dyDescent="0.25">
      <c r="A82" s="11">
        <v>73</v>
      </c>
      <c r="B82" s="28" t="s">
        <v>238</v>
      </c>
      <c r="C82" s="11" t="s">
        <v>141</v>
      </c>
      <c r="D82" s="24">
        <v>3.7000000000000002E-3</v>
      </c>
      <c r="E82" s="24">
        <v>3.5259999999999996E-3</v>
      </c>
      <c r="F82" s="12">
        <v>0</v>
      </c>
      <c r="G82" s="11">
        <v>0.4</v>
      </c>
      <c r="H82" s="10" t="s">
        <v>31</v>
      </c>
      <c r="I82" s="14" t="s">
        <v>99</v>
      </c>
      <c r="J82" s="10" t="s">
        <v>21</v>
      </c>
      <c r="K82" s="15">
        <v>5904972</v>
      </c>
      <c r="L82" s="32">
        <v>43977</v>
      </c>
      <c r="M82" s="35">
        <v>44342</v>
      </c>
      <c r="N82" s="16">
        <v>5904972</v>
      </c>
      <c r="O82" s="32">
        <v>44329</v>
      </c>
      <c r="P82" s="10">
        <v>2021</v>
      </c>
      <c r="Q82" s="10">
        <v>2021</v>
      </c>
      <c r="R82" s="39"/>
      <c r="S82" s="27"/>
    </row>
    <row r="83" spans="1:19" ht="24.95" customHeight="1" x14ac:dyDescent="0.25">
      <c r="A83" s="11">
        <v>74</v>
      </c>
      <c r="B83" s="28" t="s">
        <v>239</v>
      </c>
      <c r="C83" s="11" t="s">
        <v>141</v>
      </c>
      <c r="D83" s="24">
        <v>5.0000000000000001E-3</v>
      </c>
      <c r="E83" s="24">
        <v>4.7999999999999996E-3</v>
      </c>
      <c r="F83" s="12">
        <v>0</v>
      </c>
      <c r="G83" s="11">
        <v>0.23</v>
      </c>
      <c r="H83" s="10" t="s">
        <v>100</v>
      </c>
      <c r="I83" s="14" t="s">
        <v>101</v>
      </c>
      <c r="J83" s="10" t="s">
        <v>21</v>
      </c>
      <c r="K83" s="15">
        <v>5865205</v>
      </c>
      <c r="L83" s="32">
        <v>43970</v>
      </c>
      <c r="M83" s="35">
        <v>44335</v>
      </c>
      <c r="N83" s="16">
        <v>5865205</v>
      </c>
      <c r="O83" s="32">
        <v>44323</v>
      </c>
      <c r="P83" s="10">
        <v>2021</v>
      </c>
      <c r="Q83" s="10">
        <v>2021</v>
      </c>
      <c r="R83" s="39"/>
      <c r="S83" s="27"/>
    </row>
    <row r="84" spans="1:19" ht="24.95" customHeight="1" x14ac:dyDescent="0.25">
      <c r="A84" s="11">
        <v>75</v>
      </c>
      <c r="B84" s="28" t="s">
        <v>240</v>
      </c>
      <c r="C84" s="11" t="s">
        <v>141</v>
      </c>
      <c r="D84" s="24">
        <v>3.0000000000000001E-3</v>
      </c>
      <c r="E84" s="24">
        <v>2.8399999999999996E-3</v>
      </c>
      <c r="F84" s="12">
        <v>0</v>
      </c>
      <c r="G84" s="11">
        <v>0.23</v>
      </c>
      <c r="H84" s="10" t="s">
        <v>71</v>
      </c>
      <c r="I84" s="14" t="s">
        <v>102</v>
      </c>
      <c r="J84" s="10" t="s">
        <v>21</v>
      </c>
      <c r="K84" s="15">
        <v>5867639</v>
      </c>
      <c r="L84" s="32">
        <v>43969</v>
      </c>
      <c r="M84" s="35">
        <v>44334</v>
      </c>
      <c r="N84" s="16">
        <v>5867639</v>
      </c>
      <c r="O84" s="32">
        <v>44322</v>
      </c>
      <c r="P84" s="10">
        <v>2021</v>
      </c>
      <c r="Q84" s="10">
        <v>2021</v>
      </c>
      <c r="R84" s="39"/>
      <c r="S84" s="27"/>
    </row>
    <row r="85" spans="1:19" ht="24.95" customHeight="1" x14ac:dyDescent="0.25">
      <c r="A85" s="11">
        <v>76</v>
      </c>
      <c r="B85" s="28" t="s">
        <v>241</v>
      </c>
      <c r="C85" s="11" t="s">
        <v>141</v>
      </c>
      <c r="D85" s="24">
        <v>3.0000000000000001E-3</v>
      </c>
      <c r="E85" s="24">
        <v>2.8399999999999996E-3</v>
      </c>
      <c r="F85" s="12">
        <v>0</v>
      </c>
      <c r="G85" s="11">
        <v>0.4</v>
      </c>
      <c r="H85" s="10" t="s">
        <v>103</v>
      </c>
      <c r="I85" s="14" t="s">
        <v>104</v>
      </c>
      <c r="J85" s="10" t="s">
        <v>21</v>
      </c>
      <c r="K85" s="15">
        <v>5885514</v>
      </c>
      <c r="L85" s="32">
        <v>43977</v>
      </c>
      <c r="M85" s="35">
        <v>44342</v>
      </c>
      <c r="N85" s="16">
        <v>5885514</v>
      </c>
      <c r="O85" s="32">
        <v>44329</v>
      </c>
      <c r="P85" s="10">
        <v>2021</v>
      </c>
      <c r="Q85" s="10">
        <v>2021</v>
      </c>
      <c r="R85" s="39"/>
      <c r="S85" s="27"/>
    </row>
    <row r="86" spans="1:19" ht="24.95" customHeight="1" x14ac:dyDescent="0.25">
      <c r="A86" s="11">
        <v>77</v>
      </c>
      <c r="B86" s="28" t="s">
        <v>242</v>
      </c>
      <c r="C86" s="11" t="s">
        <v>141</v>
      </c>
      <c r="D86" s="24">
        <v>3.0000000000000001E-3</v>
      </c>
      <c r="E86" s="24">
        <v>2.8399999999999996E-3</v>
      </c>
      <c r="F86" s="12">
        <v>0</v>
      </c>
      <c r="G86" s="11">
        <v>0.23</v>
      </c>
      <c r="H86" s="10" t="s">
        <v>103</v>
      </c>
      <c r="I86" s="14" t="s">
        <v>105</v>
      </c>
      <c r="J86" s="10" t="s">
        <v>21</v>
      </c>
      <c r="K86" s="15">
        <v>5885465</v>
      </c>
      <c r="L86" s="32">
        <v>43998</v>
      </c>
      <c r="M86" s="35">
        <v>44363</v>
      </c>
      <c r="N86" s="16">
        <v>5885465</v>
      </c>
      <c r="O86" s="32">
        <v>44343</v>
      </c>
      <c r="P86" s="10">
        <v>2021</v>
      </c>
      <c r="Q86" s="10">
        <v>2021</v>
      </c>
      <c r="R86" s="39"/>
      <c r="S86" s="27"/>
    </row>
    <row r="87" spans="1:19" ht="24.95" customHeight="1" x14ac:dyDescent="0.25">
      <c r="A87" s="11">
        <v>78</v>
      </c>
      <c r="B87" s="28" t="s">
        <v>243</v>
      </c>
      <c r="C87" s="11" t="s">
        <v>141</v>
      </c>
      <c r="D87" s="24">
        <v>3.7000000000000002E-3</v>
      </c>
      <c r="E87" s="24">
        <v>3.5259999999999996E-3</v>
      </c>
      <c r="F87" s="12">
        <v>0</v>
      </c>
      <c r="G87" s="11">
        <v>0.4</v>
      </c>
      <c r="H87" s="10" t="s">
        <v>106</v>
      </c>
      <c r="I87" s="14" t="s">
        <v>107</v>
      </c>
      <c r="J87" s="10" t="s">
        <v>21</v>
      </c>
      <c r="K87" s="15">
        <v>5930239</v>
      </c>
      <c r="L87" s="32">
        <v>43985</v>
      </c>
      <c r="M87" s="35">
        <v>44350</v>
      </c>
      <c r="N87" s="16">
        <v>5930239</v>
      </c>
      <c r="O87" s="32">
        <v>44343</v>
      </c>
      <c r="P87" s="10">
        <v>2021</v>
      </c>
      <c r="Q87" s="10">
        <v>2021</v>
      </c>
      <c r="R87" s="39"/>
      <c r="S87" s="27"/>
    </row>
    <row r="88" spans="1:19" ht="24.95" customHeight="1" x14ac:dyDescent="0.25">
      <c r="A88" s="11">
        <v>79</v>
      </c>
      <c r="B88" s="28" t="s">
        <v>244</v>
      </c>
      <c r="C88" s="11" t="s">
        <v>141</v>
      </c>
      <c r="D88" s="24">
        <v>3.0000000000000001E-3</v>
      </c>
      <c r="E88" s="24">
        <v>2.8399999999999996E-3</v>
      </c>
      <c r="F88" s="12">
        <v>0</v>
      </c>
      <c r="G88" s="11">
        <v>0.23</v>
      </c>
      <c r="H88" s="10" t="s">
        <v>71</v>
      </c>
      <c r="I88" s="14" t="s">
        <v>108</v>
      </c>
      <c r="J88" s="10" t="s">
        <v>21</v>
      </c>
      <c r="K88" s="15">
        <v>5945736</v>
      </c>
      <c r="L88" s="32">
        <v>43991</v>
      </c>
      <c r="M88" s="35">
        <v>44356</v>
      </c>
      <c r="N88" s="16">
        <v>5945736</v>
      </c>
      <c r="O88" s="32">
        <v>44342</v>
      </c>
      <c r="P88" s="10">
        <v>2021</v>
      </c>
      <c r="Q88" s="10">
        <v>2021</v>
      </c>
      <c r="R88" s="39"/>
      <c r="S88" s="27"/>
    </row>
    <row r="89" spans="1:19" ht="24.95" customHeight="1" x14ac:dyDescent="0.25">
      <c r="A89" s="11">
        <v>80</v>
      </c>
      <c r="B89" s="28" t="s">
        <v>245</v>
      </c>
      <c r="C89" s="11" t="s">
        <v>141</v>
      </c>
      <c r="D89" s="24">
        <v>3.0000000000000001E-3</v>
      </c>
      <c r="E89" s="24">
        <v>2.8399999999999996E-3</v>
      </c>
      <c r="F89" s="12">
        <v>0</v>
      </c>
      <c r="G89" s="11">
        <v>0.23</v>
      </c>
      <c r="H89" s="10" t="s">
        <v>109</v>
      </c>
      <c r="I89" s="14" t="s">
        <v>110</v>
      </c>
      <c r="J89" s="10" t="s">
        <v>21</v>
      </c>
      <c r="K89" s="15">
        <v>6093662</v>
      </c>
      <c r="L89" s="32">
        <v>44034</v>
      </c>
      <c r="M89" s="35">
        <v>44399</v>
      </c>
      <c r="N89" s="16">
        <v>6093662</v>
      </c>
      <c r="O89" s="32">
        <v>44340</v>
      </c>
      <c r="P89" s="10">
        <v>2021</v>
      </c>
      <c r="Q89" s="10">
        <v>2021</v>
      </c>
      <c r="R89" s="39"/>
      <c r="S89" s="27"/>
    </row>
    <row r="90" spans="1:19" ht="24.95" customHeight="1" x14ac:dyDescent="0.25">
      <c r="A90" s="11">
        <v>81</v>
      </c>
      <c r="B90" s="28" t="s">
        <v>246</v>
      </c>
      <c r="C90" s="23" t="s">
        <v>140</v>
      </c>
      <c r="D90" s="24">
        <v>8.0000000000000002E-3</v>
      </c>
      <c r="E90" s="24">
        <v>7.8200000000000006E-3</v>
      </c>
      <c r="F90" s="12">
        <v>0</v>
      </c>
      <c r="G90" s="11">
        <v>0.4</v>
      </c>
      <c r="H90" s="10" t="s">
        <v>111</v>
      </c>
      <c r="I90" s="14" t="s">
        <v>112</v>
      </c>
      <c r="J90" s="10" t="s">
        <v>21</v>
      </c>
      <c r="K90" s="15">
        <v>6448949</v>
      </c>
      <c r="L90" s="32">
        <v>44124</v>
      </c>
      <c r="M90" s="35">
        <v>44489</v>
      </c>
      <c r="N90" s="16">
        <v>6448949</v>
      </c>
      <c r="O90" s="32">
        <v>44370</v>
      </c>
      <c r="P90" s="10">
        <v>2021</v>
      </c>
      <c r="Q90" s="10">
        <v>2021</v>
      </c>
      <c r="R90" s="39"/>
      <c r="S90" s="27"/>
    </row>
    <row r="91" spans="1:19" ht="24.95" customHeight="1" x14ac:dyDescent="0.25">
      <c r="A91" s="11">
        <v>82</v>
      </c>
      <c r="B91" s="28" t="s">
        <v>247</v>
      </c>
      <c r="C91" s="23" t="s">
        <v>140</v>
      </c>
      <c r="D91" s="24">
        <v>1.2E-2</v>
      </c>
      <c r="E91" s="24">
        <v>1.174E-2</v>
      </c>
      <c r="F91" s="12">
        <v>0</v>
      </c>
      <c r="G91" s="11">
        <v>0.4</v>
      </c>
      <c r="H91" s="10" t="s">
        <v>111</v>
      </c>
      <c r="I91" s="14" t="s">
        <v>113</v>
      </c>
      <c r="J91" s="10" t="s">
        <v>21</v>
      </c>
      <c r="K91" s="15">
        <v>6449171</v>
      </c>
      <c r="L91" s="32">
        <v>44125</v>
      </c>
      <c r="M91" s="35">
        <v>44490</v>
      </c>
      <c r="N91" s="16">
        <v>6449171</v>
      </c>
      <c r="O91" s="32">
        <v>44370</v>
      </c>
      <c r="P91" s="10">
        <v>2021</v>
      </c>
      <c r="Q91" s="10">
        <v>2021</v>
      </c>
      <c r="R91" s="39"/>
      <c r="S91" s="27"/>
    </row>
    <row r="92" spans="1:19" ht="24.95" customHeight="1" x14ac:dyDescent="0.25">
      <c r="A92" s="11">
        <v>83</v>
      </c>
      <c r="B92" s="28" t="s">
        <v>248</v>
      </c>
      <c r="C92" s="11" t="s">
        <v>141</v>
      </c>
      <c r="D92" s="24">
        <v>3.7000000000000002E-3</v>
      </c>
      <c r="E92" s="24">
        <v>3.5259999999999996E-3</v>
      </c>
      <c r="F92" s="12">
        <v>0</v>
      </c>
      <c r="G92" s="11">
        <v>0.4</v>
      </c>
      <c r="H92" s="10" t="s">
        <v>19</v>
      </c>
      <c r="I92" s="14" t="s">
        <v>114</v>
      </c>
      <c r="J92" s="10" t="s">
        <v>21</v>
      </c>
      <c r="K92" s="15">
        <v>6191334</v>
      </c>
      <c r="L92" s="32">
        <v>44043</v>
      </c>
      <c r="M92" s="35">
        <v>44408</v>
      </c>
      <c r="N92" s="16">
        <v>6191334</v>
      </c>
      <c r="O92" s="32">
        <v>44372</v>
      </c>
      <c r="P92" s="10">
        <v>2021</v>
      </c>
      <c r="Q92" s="10">
        <v>2021</v>
      </c>
      <c r="R92" s="39"/>
      <c r="S92" s="27"/>
    </row>
    <row r="93" spans="1:19" ht="24.95" customHeight="1" x14ac:dyDescent="0.25">
      <c r="A93" s="11">
        <v>84</v>
      </c>
      <c r="B93" s="28" t="s">
        <v>249</v>
      </c>
      <c r="C93" s="11" t="s">
        <v>141</v>
      </c>
      <c r="D93" s="24">
        <v>5.0000000000000001E-3</v>
      </c>
      <c r="E93" s="24">
        <v>4.7999999999999996E-3</v>
      </c>
      <c r="F93" s="12">
        <v>0</v>
      </c>
      <c r="G93" s="11">
        <v>0.4</v>
      </c>
      <c r="H93" s="10" t="s">
        <v>26</v>
      </c>
      <c r="I93" s="14" t="s">
        <v>115</v>
      </c>
      <c r="J93" s="10" t="s">
        <v>21</v>
      </c>
      <c r="K93" s="15">
        <v>5943816</v>
      </c>
      <c r="L93" s="32">
        <v>43992</v>
      </c>
      <c r="M93" s="35">
        <v>44357</v>
      </c>
      <c r="N93" s="16">
        <v>5943816</v>
      </c>
      <c r="O93" s="32">
        <v>44350</v>
      </c>
      <c r="P93" s="10">
        <v>2021</v>
      </c>
      <c r="Q93" s="10">
        <v>2021</v>
      </c>
      <c r="R93" s="39"/>
      <c r="S93" s="27"/>
    </row>
    <row r="94" spans="1:19" ht="24.95" customHeight="1" x14ac:dyDescent="0.25">
      <c r="A94" s="11">
        <v>85</v>
      </c>
      <c r="B94" s="28" t="s">
        <v>250</v>
      </c>
      <c r="C94" s="11" t="s">
        <v>141</v>
      </c>
      <c r="D94" s="24">
        <v>4.0000000000000001E-3</v>
      </c>
      <c r="E94" s="24">
        <v>3.82E-3</v>
      </c>
      <c r="F94" s="12">
        <v>0</v>
      </c>
      <c r="G94" s="11">
        <v>0.23</v>
      </c>
      <c r="H94" s="10" t="s">
        <v>116</v>
      </c>
      <c r="I94" s="14" t="s">
        <v>117</v>
      </c>
      <c r="J94" s="10" t="s">
        <v>21</v>
      </c>
      <c r="K94" s="15">
        <v>5998292</v>
      </c>
      <c r="L94" s="32">
        <v>44007</v>
      </c>
      <c r="M94" s="35">
        <v>44372</v>
      </c>
      <c r="N94" s="16">
        <v>5998292</v>
      </c>
      <c r="O94" s="32">
        <v>44372</v>
      </c>
      <c r="P94" s="10">
        <v>2021</v>
      </c>
      <c r="Q94" s="10">
        <v>2021</v>
      </c>
      <c r="R94" s="39"/>
      <c r="S94" s="27"/>
    </row>
    <row r="95" spans="1:19" ht="24.95" customHeight="1" x14ac:dyDescent="0.25">
      <c r="A95" s="11">
        <v>86</v>
      </c>
      <c r="B95" s="28" t="s">
        <v>251</v>
      </c>
      <c r="C95" s="11" t="s">
        <v>141</v>
      </c>
      <c r="D95" s="24">
        <v>3.0000000000000001E-3</v>
      </c>
      <c r="E95" s="24">
        <v>2.8399999999999996E-3</v>
      </c>
      <c r="F95" s="12">
        <v>0</v>
      </c>
      <c r="G95" s="11">
        <v>0.4</v>
      </c>
      <c r="H95" s="10" t="s">
        <v>34</v>
      </c>
      <c r="I95" s="14" t="s">
        <v>118</v>
      </c>
      <c r="J95" s="10" t="s">
        <v>21</v>
      </c>
      <c r="K95" s="15">
        <v>5997519</v>
      </c>
      <c r="L95" s="32">
        <v>44007</v>
      </c>
      <c r="M95" s="35">
        <v>44372</v>
      </c>
      <c r="N95" s="16">
        <v>5997519</v>
      </c>
      <c r="O95" s="32">
        <v>44357</v>
      </c>
      <c r="P95" s="10">
        <v>2021</v>
      </c>
      <c r="Q95" s="10">
        <v>2021</v>
      </c>
      <c r="R95" s="39"/>
      <c r="S95" s="27"/>
    </row>
    <row r="96" spans="1:19" ht="24.95" customHeight="1" x14ac:dyDescent="0.25">
      <c r="A96" s="11">
        <v>87</v>
      </c>
      <c r="B96" s="28" t="s">
        <v>252</v>
      </c>
      <c r="C96" s="11" t="s">
        <v>141</v>
      </c>
      <c r="D96" s="24">
        <v>3.5000000000000001E-3</v>
      </c>
      <c r="E96" s="24">
        <v>3.3300000000000001E-3</v>
      </c>
      <c r="F96" s="12">
        <v>0</v>
      </c>
      <c r="G96" s="11">
        <v>0.23</v>
      </c>
      <c r="H96" s="10" t="s">
        <v>87</v>
      </c>
      <c r="I96" s="14" t="s">
        <v>119</v>
      </c>
      <c r="J96" s="10" t="s">
        <v>21</v>
      </c>
      <c r="K96" s="15">
        <v>5998262</v>
      </c>
      <c r="L96" s="32">
        <v>44008</v>
      </c>
      <c r="M96" s="35">
        <v>44373</v>
      </c>
      <c r="N96" s="16">
        <v>5998262</v>
      </c>
      <c r="O96" s="32">
        <v>44372</v>
      </c>
      <c r="P96" s="10">
        <v>2021</v>
      </c>
      <c r="Q96" s="10">
        <v>2021</v>
      </c>
      <c r="R96" s="39"/>
      <c r="S96" s="27"/>
    </row>
    <row r="97" spans="1:19" ht="24.95" customHeight="1" x14ac:dyDescent="0.25">
      <c r="A97" s="11">
        <v>88</v>
      </c>
      <c r="B97" s="28" t="s">
        <v>253</v>
      </c>
      <c r="C97" s="11" t="s">
        <v>141</v>
      </c>
      <c r="D97" s="24">
        <v>3.0000000000000001E-3</v>
      </c>
      <c r="E97" s="24">
        <v>2.8399999999999996E-3</v>
      </c>
      <c r="F97" s="12">
        <v>0</v>
      </c>
      <c r="G97" s="11">
        <v>0.4</v>
      </c>
      <c r="H97" s="10" t="s">
        <v>78</v>
      </c>
      <c r="I97" s="14" t="s">
        <v>120</v>
      </c>
      <c r="J97" s="10" t="s">
        <v>21</v>
      </c>
      <c r="K97" s="15">
        <v>6043449</v>
      </c>
      <c r="L97" s="32">
        <v>44007</v>
      </c>
      <c r="M97" s="35">
        <v>44372</v>
      </c>
      <c r="N97" s="16">
        <v>6043449</v>
      </c>
      <c r="O97" s="32">
        <v>44372</v>
      </c>
      <c r="P97" s="10">
        <v>2021</v>
      </c>
      <c r="Q97" s="10">
        <v>2021</v>
      </c>
      <c r="R97" s="39"/>
      <c r="S97" s="27"/>
    </row>
    <row r="98" spans="1:19" ht="24.95" customHeight="1" x14ac:dyDescent="0.25">
      <c r="A98" s="11">
        <v>89</v>
      </c>
      <c r="B98" s="28" t="s">
        <v>254</v>
      </c>
      <c r="C98" s="11" t="s">
        <v>141</v>
      </c>
      <c r="D98" s="24">
        <v>3.0000000000000001E-3</v>
      </c>
      <c r="E98" s="24">
        <v>2.8399999999999996E-3</v>
      </c>
      <c r="F98" s="12">
        <v>0</v>
      </c>
      <c r="G98" s="11">
        <v>0.4</v>
      </c>
      <c r="H98" s="10" t="s">
        <v>94</v>
      </c>
      <c r="I98" s="14" t="s">
        <v>121</v>
      </c>
      <c r="J98" s="10" t="s">
        <v>21</v>
      </c>
      <c r="K98" s="15">
        <v>6046966</v>
      </c>
      <c r="L98" s="32">
        <v>44013</v>
      </c>
      <c r="M98" s="35">
        <v>44378</v>
      </c>
      <c r="N98" s="16">
        <v>6046966</v>
      </c>
      <c r="O98" s="32">
        <v>44372</v>
      </c>
      <c r="P98" s="10">
        <v>2021</v>
      </c>
      <c r="Q98" s="10">
        <v>2021</v>
      </c>
      <c r="R98" s="39"/>
      <c r="S98" s="27"/>
    </row>
    <row r="99" spans="1:19" ht="24.95" customHeight="1" x14ac:dyDescent="0.25">
      <c r="A99" s="11">
        <v>90</v>
      </c>
      <c r="B99" s="28" t="s">
        <v>255</v>
      </c>
      <c r="C99" s="11" t="s">
        <v>141</v>
      </c>
      <c r="D99" s="24">
        <v>3.0000000000000001E-3</v>
      </c>
      <c r="E99" s="24">
        <v>2.8399999999999996E-3</v>
      </c>
      <c r="F99" s="12">
        <v>0</v>
      </c>
      <c r="G99" s="11">
        <v>0.4</v>
      </c>
      <c r="H99" s="10" t="s">
        <v>17</v>
      </c>
      <c r="I99" s="14" t="s">
        <v>122</v>
      </c>
      <c r="J99" s="10" t="s">
        <v>21</v>
      </c>
      <c r="K99" s="15">
        <v>5974918</v>
      </c>
      <c r="L99" s="32">
        <v>43998</v>
      </c>
      <c r="M99" s="35">
        <v>44363</v>
      </c>
      <c r="N99" s="16">
        <v>5974918</v>
      </c>
      <c r="O99" s="32">
        <v>44357</v>
      </c>
      <c r="P99" s="10">
        <v>2021</v>
      </c>
      <c r="Q99" s="10">
        <v>2021</v>
      </c>
      <c r="R99" s="39"/>
      <c r="S99" s="27"/>
    </row>
    <row r="100" spans="1:19" ht="24.95" customHeight="1" x14ac:dyDescent="0.25">
      <c r="A100" s="11">
        <v>91</v>
      </c>
      <c r="B100" s="28" t="s">
        <v>256</v>
      </c>
      <c r="C100" s="11" t="s">
        <v>141</v>
      </c>
      <c r="D100" s="24">
        <v>3.0000000000000001E-3</v>
      </c>
      <c r="E100" s="24">
        <v>2.8399999999999996E-3</v>
      </c>
      <c r="F100" s="12">
        <v>0</v>
      </c>
      <c r="G100" s="11">
        <v>0.23</v>
      </c>
      <c r="H100" s="10" t="s">
        <v>18</v>
      </c>
      <c r="I100" s="14" t="s">
        <v>123</v>
      </c>
      <c r="J100" s="10" t="s">
        <v>21</v>
      </c>
      <c r="K100" s="15">
        <v>5974541</v>
      </c>
      <c r="L100" s="32">
        <v>44007</v>
      </c>
      <c r="M100" s="35">
        <v>44372</v>
      </c>
      <c r="N100" s="16">
        <v>5974541</v>
      </c>
      <c r="O100" s="32">
        <v>44372</v>
      </c>
      <c r="P100" s="10">
        <v>2021</v>
      </c>
      <c r="Q100" s="10">
        <v>2021</v>
      </c>
      <c r="R100" s="39"/>
      <c r="S100" s="27"/>
    </row>
    <row r="101" spans="1:19" ht="24.95" customHeight="1" x14ac:dyDescent="0.25">
      <c r="A101" s="11">
        <v>92</v>
      </c>
      <c r="B101" s="28" t="s">
        <v>257</v>
      </c>
      <c r="C101" s="11" t="s">
        <v>141</v>
      </c>
      <c r="D101" s="24">
        <v>3.0000000000000001E-3</v>
      </c>
      <c r="E101" s="24">
        <v>2.8399999999999996E-3</v>
      </c>
      <c r="F101" s="12">
        <v>0</v>
      </c>
      <c r="G101" s="11">
        <v>0.23</v>
      </c>
      <c r="H101" s="10" t="s">
        <v>71</v>
      </c>
      <c r="I101" s="14" t="s">
        <v>124</v>
      </c>
      <c r="J101" s="10" t="s">
        <v>21</v>
      </c>
      <c r="K101" s="15">
        <v>5989798</v>
      </c>
      <c r="L101" s="32">
        <v>44007</v>
      </c>
      <c r="M101" s="35">
        <v>44372</v>
      </c>
      <c r="N101" s="16">
        <v>5989798</v>
      </c>
      <c r="O101" s="32">
        <v>44372</v>
      </c>
      <c r="P101" s="10">
        <v>2021</v>
      </c>
      <c r="Q101" s="10">
        <v>2021</v>
      </c>
      <c r="R101" s="39"/>
      <c r="S101" s="27"/>
    </row>
    <row r="102" spans="1:19" s="27" customFormat="1" ht="24.95" customHeight="1" x14ac:dyDescent="0.25">
      <c r="A102" s="11">
        <v>93</v>
      </c>
      <c r="B102" s="28" t="s">
        <v>258</v>
      </c>
      <c r="C102" s="23" t="s">
        <v>140</v>
      </c>
      <c r="D102" s="24">
        <v>0.48</v>
      </c>
      <c r="E102" s="24">
        <v>0</v>
      </c>
      <c r="F102" s="25">
        <v>0</v>
      </c>
      <c r="G102" s="23">
        <v>20</v>
      </c>
      <c r="H102" s="21" t="s">
        <v>125</v>
      </c>
      <c r="I102" s="26" t="s">
        <v>126</v>
      </c>
      <c r="J102" s="21" t="s">
        <v>21</v>
      </c>
      <c r="K102" s="22">
        <v>7505785</v>
      </c>
      <c r="L102" s="33">
        <v>44344</v>
      </c>
      <c r="M102" s="35">
        <v>44709</v>
      </c>
      <c r="N102" s="36">
        <v>7505785</v>
      </c>
      <c r="O102" s="33">
        <v>44363</v>
      </c>
      <c r="P102" s="21">
        <v>2021</v>
      </c>
      <c r="Q102" s="21">
        <v>2021</v>
      </c>
      <c r="R102" s="39"/>
    </row>
    <row r="103" spans="1:19" ht="24.95" customHeight="1" x14ac:dyDescent="0.25">
      <c r="A103" s="11">
        <v>94</v>
      </c>
      <c r="B103" s="28" t="s">
        <v>259</v>
      </c>
      <c r="C103" s="23" t="s">
        <v>140</v>
      </c>
      <c r="D103" s="24">
        <v>3.0000000000000001E-3</v>
      </c>
      <c r="E103" s="24">
        <v>2.9390000000000002E-3</v>
      </c>
      <c r="F103" s="12">
        <v>0</v>
      </c>
      <c r="G103" s="11">
        <v>0.4</v>
      </c>
      <c r="H103" s="10" t="s">
        <v>132</v>
      </c>
      <c r="I103" s="14" t="s">
        <v>133</v>
      </c>
      <c r="J103" s="10" t="s">
        <v>21</v>
      </c>
      <c r="K103" s="15">
        <v>5975403</v>
      </c>
      <c r="L103" s="32">
        <v>44041</v>
      </c>
      <c r="M103" s="35">
        <v>44406</v>
      </c>
      <c r="N103" s="16">
        <v>5975403</v>
      </c>
      <c r="O103" s="32">
        <v>44438</v>
      </c>
      <c r="P103" s="10">
        <v>2021</v>
      </c>
      <c r="Q103" s="10">
        <v>2021</v>
      </c>
      <c r="R103" s="39"/>
      <c r="S103" s="27"/>
    </row>
    <row r="104" spans="1:19" ht="24.95" customHeight="1" x14ac:dyDescent="0.25">
      <c r="A104" s="11">
        <v>95</v>
      </c>
      <c r="B104" s="28" t="s">
        <v>260</v>
      </c>
      <c r="C104" s="11" t="s">
        <v>141</v>
      </c>
      <c r="D104" s="24">
        <v>0.1</v>
      </c>
      <c r="E104" s="24">
        <v>9.7900000000000001E-2</v>
      </c>
      <c r="F104" s="12">
        <v>0</v>
      </c>
      <c r="G104" s="11">
        <v>20</v>
      </c>
      <c r="H104" s="10" t="s">
        <v>134</v>
      </c>
      <c r="I104" s="14" t="s">
        <v>135</v>
      </c>
      <c r="J104" s="10" t="s">
        <v>21</v>
      </c>
      <c r="K104" s="15">
        <v>8159128</v>
      </c>
      <c r="L104" s="32">
        <v>44372</v>
      </c>
      <c r="M104" s="35">
        <v>44737</v>
      </c>
      <c r="N104" s="16">
        <v>8159128</v>
      </c>
      <c r="O104" s="32">
        <v>44410</v>
      </c>
      <c r="P104" s="10">
        <v>2021</v>
      </c>
      <c r="Q104" s="10">
        <v>2021</v>
      </c>
      <c r="R104" s="39"/>
      <c r="S104" s="27"/>
    </row>
    <row r="105" spans="1:19" ht="24.95" customHeight="1" x14ac:dyDescent="0.25">
      <c r="A105" s="11">
        <v>96</v>
      </c>
      <c r="B105" s="28" t="s">
        <v>261</v>
      </c>
      <c r="C105" s="11" t="s">
        <v>143</v>
      </c>
      <c r="D105" s="24">
        <v>3.0000000000000001E-3</v>
      </c>
      <c r="E105" s="24">
        <v>2.9390000000000002E-3</v>
      </c>
      <c r="F105" s="12">
        <v>0</v>
      </c>
      <c r="G105" s="11">
        <v>0.23</v>
      </c>
      <c r="H105" s="10" t="s">
        <v>148</v>
      </c>
      <c r="I105" s="14" t="s">
        <v>149</v>
      </c>
      <c r="J105" s="10" t="s">
        <v>21</v>
      </c>
      <c r="K105" s="15">
        <v>6078870</v>
      </c>
      <c r="L105" s="32">
        <v>44041</v>
      </c>
      <c r="M105" s="35">
        <v>44406</v>
      </c>
      <c r="N105" s="16">
        <v>6078870</v>
      </c>
      <c r="O105" s="32">
        <v>44452</v>
      </c>
      <c r="P105" s="10">
        <v>2021</v>
      </c>
      <c r="Q105" s="10">
        <v>2021</v>
      </c>
      <c r="R105" s="39"/>
      <c r="S105" s="27"/>
    </row>
    <row r="106" spans="1:19" ht="24.95" customHeight="1" x14ac:dyDescent="0.25">
      <c r="A106" s="11">
        <v>97</v>
      </c>
      <c r="B106" s="28" t="s">
        <v>262</v>
      </c>
      <c r="C106" s="11" t="s">
        <v>141</v>
      </c>
      <c r="D106" s="24">
        <v>7.4999999999999997E-3</v>
      </c>
      <c r="E106" s="24">
        <v>7.1500000000000001E-3</v>
      </c>
      <c r="F106" s="12">
        <v>0</v>
      </c>
      <c r="G106" s="11">
        <v>0.4</v>
      </c>
      <c r="H106" s="10" t="s">
        <v>192</v>
      </c>
      <c r="I106" s="14" t="s">
        <v>193</v>
      </c>
      <c r="J106" s="10" t="s">
        <v>21</v>
      </c>
      <c r="K106" s="15">
        <v>8821444</v>
      </c>
      <c r="L106" s="32">
        <v>44482</v>
      </c>
      <c r="M106" s="35">
        <v>44847</v>
      </c>
      <c r="N106" s="16">
        <v>8821444</v>
      </c>
      <c r="O106" s="32">
        <v>44489</v>
      </c>
      <c r="P106" s="10">
        <v>2021</v>
      </c>
      <c r="Q106" s="10">
        <v>2021</v>
      </c>
      <c r="R106" s="39"/>
      <c r="S106" s="27"/>
    </row>
    <row r="107" spans="1:19" ht="24.95" customHeight="1" x14ac:dyDescent="0.25">
      <c r="A107" s="11">
        <v>98</v>
      </c>
      <c r="B107" s="28" t="s">
        <v>263</v>
      </c>
      <c r="C107" s="11" t="s">
        <v>141</v>
      </c>
      <c r="D107" s="24">
        <v>0.1</v>
      </c>
      <c r="E107" s="24">
        <v>9.7900000000000001E-2</v>
      </c>
      <c r="F107" s="12">
        <v>0</v>
      </c>
      <c r="G107" s="11">
        <v>0.4</v>
      </c>
      <c r="H107" s="10" t="s">
        <v>194</v>
      </c>
      <c r="I107" s="14" t="s">
        <v>195</v>
      </c>
      <c r="J107" s="10" t="s">
        <v>21</v>
      </c>
      <c r="K107" s="15">
        <v>8382070</v>
      </c>
      <c r="L107" s="32">
        <v>44418</v>
      </c>
      <c r="M107" s="35">
        <v>44783</v>
      </c>
      <c r="N107" s="16">
        <v>8382070</v>
      </c>
      <c r="O107" s="32">
        <v>44474</v>
      </c>
      <c r="P107" s="10">
        <v>2022</v>
      </c>
      <c r="Q107" s="10">
        <v>2021</v>
      </c>
      <c r="R107" s="39"/>
      <c r="S107" s="27"/>
    </row>
    <row r="108" spans="1:19" ht="24.95" customHeight="1" x14ac:dyDescent="0.25">
      <c r="A108" s="11">
        <v>99</v>
      </c>
      <c r="B108" s="28" t="s">
        <v>264</v>
      </c>
      <c r="C108" s="11" t="s">
        <v>141</v>
      </c>
      <c r="D108" s="24">
        <v>4.7E-2</v>
      </c>
      <c r="E108" s="24">
        <v>4.5960000000000001E-2</v>
      </c>
      <c r="F108" s="12">
        <v>0</v>
      </c>
      <c r="G108" s="11">
        <v>0.4</v>
      </c>
      <c r="H108" s="10" t="s">
        <v>196</v>
      </c>
      <c r="I108" s="14" t="s">
        <v>197</v>
      </c>
      <c r="J108" s="10" t="s">
        <v>21</v>
      </c>
      <c r="K108" s="15">
        <v>8202322</v>
      </c>
      <c r="L108" s="32">
        <v>44370</v>
      </c>
      <c r="M108" s="35">
        <v>44735</v>
      </c>
      <c r="N108" s="16">
        <v>8202322</v>
      </c>
      <c r="O108" s="32">
        <v>44489</v>
      </c>
      <c r="P108" s="10">
        <v>2022</v>
      </c>
      <c r="Q108" s="10">
        <v>2021</v>
      </c>
      <c r="R108" s="39"/>
      <c r="S108" s="27"/>
    </row>
    <row r="109" spans="1:19" ht="24.95" customHeight="1" x14ac:dyDescent="0.25">
      <c r="A109" s="11">
        <v>100</v>
      </c>
      <c r="B109" s="28" t="s">
        <v>265</v>
      </c>
      <c r="C109" s="11" t="s">
        <v>141</v>
      </c>
      <c r="D109" s="24">
        <v>2.7E-2</v>
      </c>
      <c r="E109" s="24">
        <v>2.6359999999999998E-2</v>
      </c>
      <c r="F109" s="12">
        <v>0</v>
      </c>
      <c r="G109" s="11">
        <v>0.4</v>
      </c>
      <c r="H109" s="10" t="s">
        <v>198</v>
      </c>
      <c r="I109" s="14" t="s">
        <v>199</v>
      </c>
      <c r="J109" s="10" t="s">
        <v>21</v>
      </c>
      <c r="K109" s="15">
        <v>8202758</v>
      </c>
      <c r="L109" s="32">
        <v>44370</v>
      </c>
      <c r="M109" s="35">
        <v>44735</v>
      </c>
      <c r="N109" s="16">
        <v>8202758</v>
      </c>
      <c r="O109" s="32">
        <v>44489</v>
      </c>
      <c r="P109" s="10">
        <v>2022</v>
      </c>
      <c r="Q109" s="10">
        <v>2021</v>
      </c>
      <c r="R109" s="39"/>
      <c r="S109" s="27"/>
    </row>
    <row r="110" spans="1:19" ht="24.95" customHeight="1" x14ac:dyDescent="0.25">
      <c r="A110" s="11">
        <v>101</v>
      </c>
      <c r="B110" s="28" t="s">
        <v>308</v>
      </c>
      <c r="C110" s="11" t="s">
        <v>140</v>
      </c>
      <c r="D110" s="24">
        <v>0.1</v>
      </c>
      <c r="E110" s="24">
        <v>9.7998000000000002E-2</v>
      </c>
      <c r="F110" s="12">
        <v>0</v>
      </c>
      <c r="G110" s="11">
        <v>0.4</v>
      </c>
      <c r="H110" s="10" t="s">
        <v>154</v>
      </c>
      <c r="I110" s="14" t="s">
        <v>173</v>
      </c>
      <c r="J110" s="10" t="s">
        <v>21</v>
      </c>
      <c r="K110" s="15">
        <v>6651431</v>
      </c>
      <c r="L110" s="32">
        <v>44186</v>
      </c>
      <c r="M110" s="35">
        <f>L110+365</f>
        <v>44551</v>
      </c>
      <c r="N110" s="16">
        <v>6651431</v>
      </c>
      <c r="O110" s="32">
        <v>44527</v>
      </c>
      <c r="P110" s="10">
        <v>2022</v>
      </c>
      <c r="Q110" s="10">
        <v>2022</v>
      </c>
      <c r="R110" s="39"/>
      <c r="S110" s="27"/>
    </row>
    <row r="111" spans="1:19" ht="24.95" customHeight="1" x14ac:dyDescent="0.25">
      <c r="A111" s="11">
        <v>102</v>
      </c>
      <c r="B111" s="28" t="s">
        <v>309</v>
      </c>
      <c r="C111" s="11" t="s">
        <v>141</v>
      </c>
      <c r="D111" s="24">
        <v>8.0000000000000002E-3</v>
      </c>
      <c r="E111" s="24">
        <v>7.3400000000000002E-3</v>
      </c>
      <c r="F111" s="12">
        <v>0</v>
      </c>
      <c r="G111" s="11">
        <v>0.4</v>
      </c>
      <c r="H111" s="10" t="s">
        <v>167</v>
      </c>
      <c r="I111" s="14" t="s">
        <v>187</v>
      </c>
      <c r="J111" s="10" t="s">
        <v>21</v>
      </c>
      <c r="K111" s="15">
        <v>7744957</v>
      </c>
      <c r="L111" s="32">
        <v>44419</v>
      </c>
      <c r="M111" s="35">
        <f t="shared" ref="M111:M114" si="0">L111+365</f>
        <v>44784</v>
      </c>
      <c r="N111" s="16">
        <v>7744957</v>
      </c>
      <c r="O111" s="32">
        <v>44512</v>
      </c>
      <c r="P111" s="10">
        <v>2022</v>
      </c>
      <c r="Q111" s="10">
        <v>2022</v>
      </c>
      <c r="R111" s="39"/>
      <c r="S111" s="27"/>
    </row>
    <row r="112" spans="1:19" ht="24.95" customHeight="1" x14ac:dyDescent="0.25">
      <c r="A112" s="11">
        <v>103</v>
      </c>
      <c r="B112" s="28" t="s">
        <v>310</v>
      </c>
      <c r="C112" s="11" t="s">
        <v>142</v>
      </c>
      <c r="D112" s="24">
        <v>3.0000000000000001E-3</v>
      </c>
      <c r="E112" s="24">
        <v>2.9199999999999999E-3</v>
      </c>
      <c r="F112" s="12">
        <v>0</v>
      </c>
      <c r="G112" s="11">
        <v>0.4</v>
      </c>
      <c r="H112" s="10" t="s">
        <v>168</v>
      </c>
      <c r="I112" s="14" t="s">
        <v>303</v>
      </c>
      <c r="J112" s="10" t="s">
        <v>21</v>
      </c>
      <c r="K112" s="15">
        <v>8523590</v>
      </c>
      <c r="L112" s="32">
        <v>44425</v>
      </c>
      <c r="M112" s="35">
        <f t="shared" si="0"/>
        <v>44790</v>
      </c>
      <c r="N112" s="16">
        <v>8523590</v>
      </c>
      <c r="O112" s="32">
        <v>44521</v>
      </c>
      <c r="P112" s="10">
        <v>2022</v>
      </c>
      <c r="Q112" s="10">
        <v>2022</v>
      </c>
      <c r="R112" s="39"/>
      <c r="S112" s="27"/>
    </row>
    <row r="113" spans="1:19" ht="24.95" customHeight="1" x14ac:dyDescent="0.25">
      <c r="A113" s="11">
        <v>104</v>
      </c>
      <c r="B113" s="28" t="s">
        <v>311</v>
      </c>
      <c r="C113" s="11" t="s">
        <v>140</v>
      </c>
      <c r="D113" s="24">
        <v>0.36</v>
      </c>
      <c r="E113" s="24">
        <v>0</v>
      </c>
      <c r="F113" s="12">
        <v>0</v>
      </c>
      <c r="G113" s="11">
        <v>20</v>
      </c>
      <c r="H113" s="10" t="s">
        <v>304</v>
      </c>
      <c r="I113" s="14" t="s">
        <v>305</v>
      </c>
      <c r="J113" s="10" t="s">
        <v>21</v>
      </c>
      <c r="K113" s="15">
        <v>8705445</v>
      </c>
      <c r="L113" s="32">
        <v>44501</v>
      </c>
      <c r="M113" s="35">
        <f t="shared" si="0"/>
        <v>44866</v>
      </c>
      <c r="N113" s="16">
        <v>8705445</v>
      </c>
      <c r="O113" s="32">
        <v>44503</v>
      </c>
      <c r="P113" s="10">
        <v>2022</v>
      </c>
      <c r="Q113" s="10">
        <v>2022</v>
      </c>
      <c r="R113" s="39"/>
      <c r="S113" s="27"/>
    </row>
    <row r="114" spans="1:19" ht="24.95" customHeight="1" x14ac:dyDescent="0.25">
      <c r="A114" s="11">
        <v>105</v>
      </c>
      <c r="B114" s="28" t="s">
        <v>312</v>
      </c>
      <c r="C114" s="11" t="s">
        <v>141</v>
      </c>
      <c r="D114" s="24">
        <v>6.0000000000000001E-3</v>
      </c>
      <c r="E114" s="24">
        <v>5.8700000000000002E-3</v>
      </c>
      <c r="F114" s="12">
        <v>0</v>
      </c>
      <c r="G114" s="11">
        <v>0.4</v>
      </c>
      <c r="H114" s="10" t="s">
        <v>306</v>
      </c>
      <c r="I114" s="14" t="s">
        <v>307</v>
      </c>
      <c r="J114" s="10" t="s">
        <v>21</v>
      </c>
      <c r="K114" s="15">
        <v>9060443</v>
      </c>
      <c r="L114" s="32">
        <v>44517</v>
      </c>
      <c r="M114" s="35">
        <f t="shared" si="0"/>
        <v>44882</v>
      </c>
      <c r="N114" s="16">
        <v>9060443</v>
      </c>
      <c r="O114" s="32">
        <v>44522</v>
      </c>
      <c r="P114" s="10">
        <v>2022</v>
      </c>
      <c r="Q114" s="10">
        <v>2022</v>
      </c>
      <c r="R114" s="39"/>
      <c r="S114" s="27"/>
    </row>
    <row r="115" spans="1:19" ht="24.95" customHeight="1" x14ac:dyDescent="0.25">
      <c r="A115" s="11">
        <v>106</v>
      </c>
      <c r="B115" s="28" t="s">
        <v>332</v>
      </c>
      <c r="C115" s="11" t="s">
        <v>141</v>
      </c>
      <c r="D115" s="24">
        <v>1.4999999999999999E-2</v>
      </c>
      <c r="E115" s="24">
        <v>1.465E-2</v>
      </c>
      <c r="F115" s="12">
        <v>0</v>
      </c>
      <c r="G115" s="11">
        <v>0.4</v>
      </c>
      <c r="H115" s="10" t="s">
        <v>339</v>
      </c>
      <c r="I115" s="14" t="s">
        <v>345</v>
      </c>
      <c r="J115" s="10" t="s">
        <v>21</v>
      </c>
      <c r="K115" s="15">
        <v>9146523</v>
      </c>
      <c r="L115" s="32">
        <v>44543</v>
      </c>
      <c r="M115" s="35">
        <v>44908</v>
      </c>
      <c r="N115" s="16">
        <v>9146523</v>
      </c>
      <c r="O115" s="32">
        <v>44551</v>
      </c>
      <c r="P115" s="10">
        <v>2022</v>
      </c>
      <c r="Q115" s="10">
        <v>2022</v>
      </c>
      <c r="R115" s="39"/>
      <c r="S115" s="27"/>
    </row>
    <row r="116" spans="1:19" ht="24.95" customHeight="1" x14ac:dyDescent="0.25">
      <c r="A116" s="11">
        <v>107</v>
      </c>
      <c r="B116" s="28" t="s">
        <v>333</v>
      </c>
      <c r="C116" s="11" t="s">
        <v>141</v>
      </c>
      <c r="D116" s="24">
        <v>1.2E-2</v>
      </c>
      <c r="E116" s="24">
        <v>1.1710000000000002E-2</v>
      </c>
      <c r="F116" s="12">
        <v>0</v>
      </c>
      <c r="G116" s="11">
        <v>0.4</v>
      </c>
      <c r="H116" s="10" t="s">
        <v>340</v>
      </c>
      <c r="I116" s="14" t="s">
        <v>346</v>
      </c>
      <c r="J116" s="10" t="s">
        <v>21</v>
      </c>
      <c r="K116" s="15">
        <v>9074950</v>
      </c>
      <c r="L116" s="32">
        <v>44537</v>
      </c>
      <c r="M116" s="35">
        <v>44902</v>
      </c>
      <c r="N116" s="16">
        <v>9074950</v>
      </c>
      <c r="O116" s="32">
        <v>44551</v>
      </c>
      <c r="P116" s="10">
        <v>2022</v>
      </c>
      <c r="Q116" s="10">
        <v>2022</v>
      </c>
      <c r="R116" s="39"/>
      <c r="S116" s="27"/>
    </row>
    <row r="117" spans="1:19" ht="24.95" customHeight="1" x14ac:dyDescent="0.25">
      <c r="A117" s="11">
        <v>108</v>
      </c>
      <c r="B117" s="28" t="s">
        <v>334</v>
      </c>
      <c r="C117" s="11" t="s">
        <v>141</v>
      </c>
      <c r="D117" s="24">
        <v>1.2999999999999999E-2</v>
      </c>
      <c r="E117" s="24">
        <v>1.2240000000000001E-2</v>
      </c>
      <c r="F117" s="12">
        <v>0</v>
      </c>
      <c r="G117" s="11">
        <v>0.4</v>
      </c>
      <c r="H117" s="10" t="s">
        <v>341</v>
      </c>
      <c r="I117" s="14" t="s">
        <v>347</v>
      </c>
      <c r="J117" s="10" t="s">
        <v>21</v>
      </c>
      <c r="K117" s="15">
        <v>8916575</v>
      </c>
      <c r="L117" s="32">
        <v>44505</v>
      </c>
      <c r="M117" s="35">
        <v>44870</v>
      </c>
      <c r="N117" s="16">
        <v>8916575</v>
      </c>
      <c r="O117" s="32">
        <v>44532</v>
      </c>
      <c r="P117" s="10">
        <v>2022</v>
      </c>
      <c r="Q117" s="10">
        <v>2022</v>
      </c>
      <c r="R117" s="39"/>
      <c r="S117" s="27"/>
    </row>
    <row r="118" spans="1:19" ht="24.95" customHeight="1" x14ac:dyDescent="0.25">
      <c r="A118" s="11">
        <v>109</v>
      </c>
      <c r="B118" s="28" t="s">
        <v>335</v>
      </c>
      <c r="C118" s="11" t="s">
        <v>141</v>
      </c>
      <c r="D118" s="24">
        <v>0.01</v>
      </c>
      <c r="E118" s="24">
        <v>9.6999999999999986E-3</v>
      </c>
      <c r="F118" s="12">
        <v>0</v>
      </c>
      <c r="G118" s="11">
        <v>0.4</v>
      </c>
      <c r="H118" s="10" t="s">
        <v>342</v>
      </c>
      <c r="I118" s="14" t="s">
        <v>348</v>
      </c>
      <c r="J118" s="10" t="s">
        <v>21</v>
      </c>
      <c r="K118" s="15">
        <v>8893770</v>
      </c>
      <c r="L118" s="32">
        <v>44495</v>
      </c>
      <c r="M118" s="35">
        <v>44860</v>
      </c>
      <c r="N118" s="16">
        <v>8893770</v>
      </c>
      <c r="O118" s="32">
        <v>44532</v>
      </c>
      <c r="P118" s="10">
        <v>2022</v>
      </c>
      <c r="Q118" s="10">
        <v>2022</v>
      </c>
      <c r="R118" s="39"/>
      <c r="S118" s="27"/>
    </row>
    <row r="119" spans="1:19" ht="24.95" customHeight="1" x14ac:dyDescent="0.25">
      <c r="A119" s="11">
        <v>110</v>
      </c>
      <c r="B119" s="28" t="s">
        <v>336</v>
      </c>
      <c r="C119" s="11" t="s">
        <v>143</v>
      </c>
      <c r="D119" s="24">
        <v>9.9000000000000008E-3</v>
      </c>
      <c r="E119" s="24">
        <v>9.692000000000001E-3</v>
      </c>
      <c r="F119" s="12">
        <v>0</v>
      </c>
      <c r="G119" s="11">
        <v>0.4</v>
      </c>
      <c r="H119" s="10" t="s">
        <v>343</v>
      </c>
      <c r="I119" s="14" t="s">
        <v>349</v>
      </c>
      <c r="J119" s="10" t="s">
        <v>21</v>
      </c>
      <c r="K119" s="15">
        <v>8600991</v>
      </c>
      <c r="L119" s="32">
        <v>44526</v>
      </c>
      <c r="M119" s="35">
        <v>44891</v>
      </c>
      <c r="N119" s="16">
        <v>8600991</v>
      </c>
      <c r="O119" s="32">
        <v>44560</v>
      </c>
      <c r="P119" s="10">
        <v>2022</v>
      </c>
      <c r="Q119" s="10">
        <v>2022</v>
      </c>
      <c r="R119" s="39"/>
      <c r="S119" s="27"/>
    </row>
    <row r="120" spans="1:19" ht="24.95" customHeight="1" x14ac:dyDescent="0.25">
      <c r="A120" s="11">
        <v>111</v>
      </c>
      <c r="B120" s="28" t="s">
        <v>337</v>
      </c>
      <c r="C120" s="11" t="s">
        <v>143</v>
      </c>
      <c r="D120" s="24">
        <v>5.0000000000000001E-3</v>
      </c>
      <c r="E120" s="24">
        <v>4.8899999999999994E-3</v>
      </c>
      <c r="F120" s="12">
        <v>0</v>
      </c>
      <c r="G120" s="11">
        <v>0.4</v>
      </c>
      <c r="H120" s="10" t="s">
        <v>343</v>
      </c>
      <c r="I120" s="14" t="s">
        <v>350</v>
      </c>
      <c r="J120" s="10" t="s">
        <v>21</v>
      </c>
      <c r="K120" s="15">
        <v>8602093</v>
      </c>
      <c r="L120" s="32">
        <v>44526</v>
      </c>
      <c r="M120" s="35">
        <v>44891</v>
      </c>
      <c r="N120" s="16">
        <v>8602093</v>
      </c>
      <c r="O120" s="32">
        <v>44560</v>
      </c>
      <c r="P120" s="10">
        <v>2022</v>
      </c>
      <c r="Q120" s="10">
        <v>2022</v>
      </c>
      <c r="R120" s="39"/>
      <c r="S120" s="27"/>
    </row>
    <row r="121" spans="1:19" ht="24.95" customHeight="1" x14ac:dyDescent="0.25">
      <c r="A121" s="11">
        <v>112</v>
      </c>
      <c r="B121" s="28" t="s">
        <v>338</v>
      </c>
      <c r="C121" s="11" t="s">
        <v>140</v>
      </c>
      <c r="D121" s="24">
        <v>1.4999999999999999E-2</v>
      </c>
      <c r="E121" s="24">
        <v>1.4699E-2</v>
      </c>
      <c r="F121" s="12">
        <v>0</v>
      </c>
      <c r="G121" s="11">
        <v>0.4</v>
      </c>
      <c r="H121" s="10" t="s">
        <v>344</v>
      </c>
      <c r="I121" s="14" t="s">
        <v>351</v>
      </c>
      <c r="J121" s="10" t="s">
        <v>21</v>
      </c>
      <c r="K121" s="15">
        <v>7047227</v>
      </c>
      <c r="L121" s="32">
        <v>44306</v>
      </c>
      <c r="M121" s="35">
        <v>44671</v>
      </c>
      <c r="N121" s="16">
        <v>7047227</v>
      </c>
      <c r="O121" s="32">
        <v>44551</v>
      </c>
      <c r="P121" s="10">
        <v>2022</v>
      </c>
      <c r="Q121" s="10">
        <v>2022</v>
      </c>
      <c r="R121" s="39"/>
      <c r="S121" s="27"/>
    </row>
    <row r="122" spans="1:19" ht="24.95" customHeight="1" x14ac:dyDescent="0.25">
      <c r="A122" s="11">
        <v>113</v>
      </c>
      <c r="B122" s="28" t="s">
        <v>268</v>
      </c>
      <c r="C122" s="11" t="s">
        <v>143</v>
      </c>
      <c r="D122" s="24">
        <v>0.04</v>
      </c>
      <c r="E122" s="24">
        <v>3.8600000000000002E-2</v>
      </c>
      <c r="F122" s="12">
        <v>0</v>
      </c>
      <c r="G122" s="15">
        <v>20</v>
      </c>
      <c r="H122" s="10" t="s">
        <v>302</v>
      </c>
      <c r="I122" s="14" t="s">
        <v>174</v>
      </c>
      <c r="J122" s="10" t="s">
        <v>21</v>
      </c>
      <c r="K122" s="15">
        <v>6701085</v>
      </c>
      <c r="L122" s="32">
        <v>44224</v>
      </c>
      <c r="M122" s="35">
        <v>44589</v>
      </c>
      <c r="N122" s="16">
        <v>6701085</v>
      </c>
      <c r="O122" s="32">
        <v>44588</v>
      </c>
      <c r="P122" s="10">
        <v>2022</v>
      </c>
      <c r="Q122" s="10">
        <v>2022</v>
      </c>
      <c r="R122" s="39"/>
      <c r="S122" s="27"/>
    </row>
    <row r="123" spans="1:19" ht="24.95" customHeight="1" x14ac:dyDescent="0.25">
      <c r="A123" s="11">
        <v>114</v>
      </c>
      <c r="B123" s="28" t="s">
        <v>378</v>
      </c>
      <c r="C123" s="11" t="s">
        <v>142</v>
      </c>
      <c r="D123" s="24">
        <v>3.0000000000000001E-3</v>
      </c>
      <c r="E123" s="24">
        <v>2.9199999999999999E-3</v>
      </c>
      <c r="F123" s="12">
        <v>0</v>
      </c>
      <c r="G123" s="15">
        <v>0.4</v>
      </c>
      <c r="H123" s="10" t="s">
        <v>383</v>
      </c>
      <c r="I123" s="14" t="s">
        <v>387</v>
      </c>
      <c r="J123" s="10" t="s">
        <v>21</v>
      </c>
      <c r="K123" s="15">
        <v>9259512</v>
      </c>
      <c r="L123" s="32">
        <v>44579</v>
      </c>
      <c r="M123" s="35">
        <v>44944</v>
      </c>
      <c r="N123" s="16">
        <v>9259512</v>
      </c>
      <c r="O123" s="32">
        <v>44586</v>
      </c>
      <c r="P123" s="10">
        <v>2022</v>
      </c>
      <c r="Q123" s="10">
        <v>2022</v>
      </c>
      <c r="R123" s="39"/>
      <c r="S123" s="27"/>
    </row>
    <row r="124" spans="1:19" ht="24.95" customHeight="1" x14ac:dyDescent="0.25">
      <c r="A124" s="11">
        <v>115</v>
      </c>
      <c r="B124" s="28" t="s">
        <v>379</v>
      </c>
      <c r="C124" s="11" t="s">
        <v>141</v>
      </c>
      <c r="D124" s="24">
        <v>1.0999999999999999E-2</v>
      </c>
      <c r="E124" s="24">
        <v>1.077E-2</v>
      </c>
      <c r="F124" s="12">
        <v>0</v>
      </c>
      <c r="G124" s="15">
        <v>0.4</v>
      </c>
      <c r="H124" s="10" t="s">
        <v>384</v>
      </c>
      <c r="I124" s="14" t="s">
        <v>388</v>
      </c>
      <c r="J124" s="10" t="s">
        <v>21</v>
      </c>
      <c r="K124" s="15">
        <v>9278514</v>
      </c>
      <c r="L124" s="32">
        <v>44560</v>
      </c>
      <c r="M124" s="35">
        <v>44925</v>
      </c>
      <c r="N124" s="16">
        <v>9278514</v>
      </c>
      <c r="O124" s="32">
        <v>44574</v>
      </c>
      <c r="P124" s="10">
        <v>2022</v>
      </c>
      <c r="Q124" s="10">
        <v>2022</v>
      </c>
      <c r="R124" s="39"/>
      <c r="S124" s="27"/>
    </row>
    <row r="125" spans="1:19" ht="24.95" customHeight="1" x14ac:dyDescent="0.25">
      <c r="A125" s="11">
        <v>116</v>
      </c>
      <c r="B125" s="28" t="s">
        <v>380</v>
      </c>
      <c r="C125" s="11" t="s">
        <v>143</v>
      </c>
      <c r="D125" s="24">
        <v>9.4600000000000014E-3</v>
      </c>
      <c r="E125" s="24">
        <v>9.7899999999999984E-3</v>
      </c>
      <c r="F125" s="12">
        <v>0</v>
      </c>
      <c r="G125" s="15">
        <v>0.4</v>
      </c>
      <c r="H125" s="10" t="s">
        <v>325</v>
      </c>
      <c r="I125" s="14" t="s">
        <v>389</v>
      </c>
      <c r="J125" s="10" t="s">
        <v>21</v>
      </c>
      <c r="K125" s="15">
        <v>9103437</v>
      </c>
      <c r="L125" s="32">
        <v>44552</v>
      </c>
      <c r="M125" s="35">
        <v>44917</v>
      </c>
      <c r="N125" s="16">
        <v>9103437</v>
      </c>
      <c r="O125" s="32">
        <v>44566</v>
      </c>
      <c r="P125" s="10">
        <v>2022</v>
      </c>
      <c r="Q125" s="10">
        <v>2022</v>
      </c>
      <c r="R125" s="39"/>
      <c r="S125" s="27"/>
    </row>
    <row r="126" spans="1:19" ht="24.95" customHeight="1" x14ac:dyDescent="0.25">
      <c r="A126" s="11">
        <v>117</v>
      </c>
      <c r="B126" s="28" t="s">
        <v>381</v>
      </c>
      <c r="C126" s="11" t="s">
        <v>140</v>
      </c>
      <c r="D126" s="24">
        <v>3.0000000000000001E-3</v>
      </c>
      <c r="E126" s="24">
        <v>2.9390000000000002E-3</v>
      </c>
      <c r="F126" s="12">
        <v>0</v>
      </c>
      <c r="G126" s="15">
        <v>0.4</v>
      </c>
      <c r="H126" s="10" t="s">
        <v>385</v>
      </c>
      <c r="I126" s="14" t="s">
        <v>390</v>
      </c>
      <c r="J126" s="10" t="s">
        <v>21</v>
      </c>
      <c r="K126" s="15">
        <v>9078276</v>
      </c>
      <c r="L126" s="32">
        <v>44566</v>
      </c>
      <c r="M126" s="35">
        <v>44931</v>
      </c>
      <c r="N126" s="16">
        <v>9078276</v>
      </c>
      <c r="O126" s="32">
        <v>44575</v>
      </c>
      <c r="P126" s="10">
        <v>2022</v>
      </c>
      <c r="Q126" s="10">
        <v>2022</v>
      </c>
      <c r="R126" s="39"/>
      <c r="S126" s="27"/>
    </row>
    <row r="127" spans="1:19" ht="24.95" customHeight="1" x14ac:dyDescent="0.25">
      <c r="A127" s="11">
        <v>118</v>
      </c>
      <c r="B127" s="28" t="s">
        <v>317</v>
      </c>
      <c r="C127" s="11" t="s">
        <v>140</v>
      </c>
      <c r="D127" s="24">
        <v>7.0000000000000001E-3</v>
      </c>
      <c r="E127" s="24">
        <v>6.7599999999999995E-3</v>
      </c>
      <c r="F127" s="12">
        <v>0</v>
      </c>
      <c r="G127" s="15">
        <v>0.4</v>
      </c>
      <c r="H127" s="10" t="s">
        <v>323</v>
      </c>
      <c r="I127" s="14" t="s">
        <v>330</v>
      </c>
      <c r="J127" s="10" t="s">
        <v>21</v>
      </c>
      <c r="K127" s="15">
        <v>9015735</v>
      </c>
      <c r="L127" s="32">
        <v>44546</v>
      </c>
      <c r="M127" s="35">
        <v>44911</v>
      </c>
      <c r="N127" s="16">
        <v>9015735</v>
      </c>
      <c r="O127" s="32">
        <v>44566</v>
      </c>
      <c r="P127" s="10">
        <v>2022</v>
      </c>
      <c r="Q127" s="10">
        <v>2022</v>
      </c>
      <c r="R127" s="39"/>
      <c r="S127" s="27"/>
    </row>
    <row r="128" spans="1:19" ht="24.95" customHeight="1" x14ac:dyDescent="0.25">
      <c r="A128" s="11">
        <v>119</v>
      </c>
      <c r="B128" s="28" t="s">
        <v>382</v>
      </c>
      <c r="C128" s="11" t="s">
        <v>140</v>
      </c>
      <c r="D128" s="24">
        <v>6.0000000000000001E-3</v>
      </c>
      <c r="E128" s="24">
        <v>5.7800000000000004E-3</v>
      </c>
      <c r="F128" s="12">
        <v>0</v>
      </c>
      <c r="G128" s="15">
        <v>0.23</v>
      </c>
      <c r="H128" s="10" t="s">
        <v>386</v>
      </c>
      <c r="I128" s="14" t="s">
        <v>391</v>
      </c>
      <c r="J128" s="10" t="s">
        <v>21</v>
      </c>
      <c r="K128" s="15">
        <v>8742550</v>
      </c>
      <c r="L128" s="32">
        <v>44581</v>
      </c>
      <c r="M128" s="35">
        <v>44946</v>
      </c>
      <c r="N128" s="16">
        <v>8742550</v>
      </c>
      <c r="O128" s="32">
        <v>44582</v>
      </c>
      <c r="P128" s="10">
        <v>2022</v>
      </c>
      <c r="Q128" s="10">
        <v>2022</v>
      </c>
      <c r="R128" s="39"/>
      <c r="S128" s="27"/>
    </row>
    <row r="129" spans="1:19" ht="24.95" customHeight="1" x14ac:dyDescent="0.25">
      <c r="A129" s="11">
        <v>120</v>
      </c>
      <c r="B129" s="28" t="s">
        <v>283</v>
      </c>
      <c r="C129" s="11" t="s">
        <v>140</v>
      </c>
      <c r="D129" s="24">
        <v>0.66</v>
      </c>
      <c r="E129" s="24">
        <v>0.65974999999999995</v>
      </c>
      <c r="F129" s="12">
        <v>0</v>
      </c>
      <c r="G129" s="15">
        <v>20</v>
      </c>
      <c r="H129" s="10" t="s">
        <v>170</v>
      </c>
      <c r="I129" s="14" t="s">
        <v>189</v>
      </c>
      <c r="J129" s="10" t="s">
        <v>21</v>
      </c>
      <c r="K129" s="15">
        <v>8157832</v>
      </c>
      <c r="L129" s="32">
        <v>44446</v>
      </c>
      <c r="M129" s="35">
        <v>44811</v>
      </c>
      <c r="N129" s="16">
        <v>8157832</v>
      </c>
      <c r="O129" s="32">
        <v>44586</v>
      </c>
      <c r="P129" s="10">
        <v>2022</v>
      </c>
      <c r="Q129" s="10">
        <v>2022</v>
      </c>
      <c r="R129" s="39"/>
      <c r="S129" s="27"/>
    </row>
    <row r="130" spans="1:19" s="27" customFormat="1" ht="32.25" customHeight="1" x14ac:dyDescent="0.25">
      <c r="A130" s="11">
        <v>121</v>
      </c>
      <c r="B130" s="28" t="s">
        <v>266</v>
      </c>
      <c r="C130" s="23" t="s">
        <v>143</v>
      </c>
      <c r="D130" s="24">
        <v>0.995</v>
      </c>
      <c r="E130" s="24">
        <v>0.96099999999999997</v>
      </c>
      <c r="F130" s="23">
        <v>0</v>
      </c>
      <c r="G130" s="23">
        <v>20</v>
      </c>
      <c r="H130" s="21" t="s">
        <v>136</v>
      </c>
      <c r="I130" s="26" t="s">
        <v>137</v>
      </c>
      <c r="J130" s="21" t="s">
        <v>21</v>
      </c>
      <c r="K130" s="22">
        <v>4079000</v>
      </c>
      <c r="L130" s="33">
        <v>43655</v>
      </c>
      <c r="M130" s="35">
        <v>44020</v>
      </c>
      <c r="N130" s="36">
        <v>4079000</v>
      </c>
      <c r="O130" s="33">
        <v>43970</v>
      </c>
      <c r="P130" s="34">
        <v>44561</v>
      </c>
      <c r="Q130" s="21">
        <v>2021</v>
      </c>
      <c r="R130" s="39"/>
    </row>
    <row r="131" spans="1:19" s="27" customFormat="1" ht="24.95" customHeight="1" x14ac:dyDescent="0.25">
      <c r="A131" s="11">
        <v>122</v>
      </c>
      <c r="B131" s="28" t="s">
        <v>267</v>
      </c>
      <c r="C131" s="23" t="s">
        <v>142</v>
      </c>
      <c r="D131" s="24">
        <v>0.24299999999999999</v>
      </c>
      <c r="E131" s="24">
        <v>0.22819999999999999</v>
      </c>
      <c r="F131" s="23">
        <v>0</v>
      </c>
      <c r="G131" s="23">
        <v>20</v>
      </c>
      <c r="H131" s="21" t="s">
        <v>138</v>
      </c>
      <c r="I131" s="26" t="s">
        <v>139</v>
      </c>
      <c r="J131" s="21" t="s">
        <v>21</v>
      </c>
      <c r="K131" s="22">
        <v>1509990</v>
      </c>
      <c r="L131" s="33">
        <v>43621</v>
      </c>
      <c r="M131" s="35">
        <v>43986</v>
      </c>
      <c r="N131" s="36">
        <v>1509990</v>
      </c>
      <c r="O131" s="33">
        <v>43992</v>
      </c>
      <c r="P131" s="33">
        <v>44544</v>
      </c>
      <c r="Q131" s="21">
        <v>2021</v>
      </c>
      <c r="R131" s="39"/>
    </row>
    <row r="132" spans="1:19" s="27" customFormat="1" ht="24.95" customHeight="1" x14ac:dyDescent="0.25">
      <c r="A132" s="11">
        <v>123</v>
      </c>
      <c r="B132" s="28" t="s">
        <v>151</v>
      </c>
      <c r="C132" s="23" t="s">
        <v>143</v>
      </c>
      <c r="D132" s="24">
        <v>21.984000000000002</v>
      </c>
      <c r="E132" s="24">
        <v>18.61</v>
      </c>
      <c r="F132" s="23">
        <v>0</v>
      </c>
      <c r="G132" s="23">
        <v>110</v>
      </c>
      <c r="H132" s="21" t="s">
        <v>152</v>
      </c>
      <c r="I132" s="26" t="s">
        <v>153</v>
      </c>
      <c r="J132" s="21" t="s">
        <v>21</v>
      </c>
      <c r="K132" s="23">
        <v>24</v>
      </c>
      <c r="L132" s="33">
        <v>41107</v>
      </c>
      <c r="M132" s="35">
        <f>L132+365</f>
        <v>41472</v>
      </c>
      <c r="N132" s="21">
        <v>21</v>
      </c>
      <c r="O132" s="33">
        <v>41131</v>
      </c>
      <c r="P132" s="21"/>
      <c r="Q132" s="33">
        <v>41578</v>
      </c>
      <c r="R132" s="39"/>
    </row>
  </sheetData>
  <conditionalFormatting sqref="K1:K8 K10:K1048576">
    <cfRule type="duplicateValues" dxfId="2" priority="4"/>
  </conditionalFormatting>
  <conditionalFormatting sqref="N130:N1048576 N1:N8 N10:N121">
    <cfRule type="duplicateValues" dxfId="1" priority="3"/>
  </conditionalFormatting>
  <conditionalFormatting sqref="N122:N129">
    <cfRule type="duplicateValues" dxfId="0" priority="9"/>
  </conditionalFormatting>
  <pageMargins left="0.7" right="0.7" top="0.75" bottom="0.75" header="0.3" footer="0.3"/>
  <pageSetup orientation="portrait"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Bijnea Claudia (E-Distributie Muntenia)</cp:lastModifiedBy>
  <dcterms:created xsi:type="dcterms:W3CDTF">2021-07-19T14:48:09Z</dcterms:created>
  <dcterms:modified xsi:type="dcterms:W3CDTF">2022-03-11T10:05:29Z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2022-03-11T10:05:29Z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b0fbc495-6a87-4f8e-b2f0-99f116ad88bd</vt:lpwstr>
  </property>
  <property fmtid="{D5CDD505-2E9C-101B-9397-08002B2CF9AE}" pid="8" name="MSIP_Label_797ad33d-ed35-43c0-b526-22bc83c17deb_ContentBits">
    <vt:lpwstr>1</vt:lpwstr>
  </property>
</Properties>
</file>