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12"/>
  <workbookPr/>
  <mc:AlternateContent xmlns:mc="http://schemas.openxmlformats.org/markup-compatibility/2006">
    <mc:Choice Requires="x15">
      <x15ac:absPath xmlns:x15ac="http://schemas.microsoft.com/office/spreadsheetml/2010/11/ac" url="C:\Users\r011617\Desktop\EDB prosumatori\EDB-Publicare\Noiembrie\"/>
    </mc:Choice>
  </mc:AlternateContent>
  <xr:revisionPtr revIDLastSave="0" documentId="13_ncr:1_{1A63DDBD-EB34-4B23-BA3A-B671D39EB911}" xr6:coauthVersionLast="47" xr6:coauthVersionMax="47" xr10:uidLastSave="{00000000-0000-0000-0000-000000000000}"/>
  <bookViews>
    <workbookView xWindow="1560" yWindow="1560" windowWidth="21210" windowHeight="13995" xr2:uid="{00000000-000D-0000-FFFF-FFFF00000000}"/>
  </bookViews>
  <sheets>
    <sheet name="Sheet1" sheetId="1" r:id="rId1"/>
  </sheets>
  <definedNames>
    <definedName name="_xlnm._FilterDatabase" localSheetId="0" hidden="1">Sheet1!$A$9:$T$740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47" i="1" l="1"/>
  <c r="M148" i="1"/>
  <c r="M149" i="1"/>
  <c r="M150" i="1"/>
  <c r="M151" i="1"/>
  <c r="M152" i="1"/>
  <c r="M153" i="1"/>
  <c r="M154" i="1"/>
  <c r="M155" i="1"/>
  <c r="M156" i="1"/>
  <c r="M157" i="1"/>
  <c r="M146" i="1"/>
  <c r="M118" i="1" l="1"/>
  <c r="M119" i="1"/>
  <c r="M120" i="1"/>
  <c r="M121" i="1"/>
  <c r="M122" i="1"/>
  <c r="M123" i="1"/>
  <c r="M124" i="1"/>
  <c r="A11" i="1" l="1"/>
  <c r="A12" i="1" s="1"/>
  <c r="A13" i="1" s="1"/>
  <c r="A14" i="1" s="1"/>
  <c r="A15" i="1" s="1"/>
  <c r="A16" i="1" s="1"/>
  <c r="A17" i="1" s="1"/>
  <c r="A18" i="1" s="1"/>
  <c r="A19" i="1" s="1"/>
  <c r="A20" i="1" s="1"/>
  <c r="A21" i="1" s="1"/>
  <c r="A22" i="1" s="1"/>
  <c r="A23" i="1" s="1"/>
  <c r="A24" i="1" l="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M104" i="1"/>
  <c r="M105" i="1"/>
  <c r="M103" i="1"/>
  <c r="A585" i="1" l="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M115" i="1"/>
</calcChain>
</file>

<file path=xl/sharedStrings.xml><?xml version="1.0" encoding="utf-8"?>
<sst xmlns="http://schemas.openxmlformats.org/spreadsheetml/2006/main" count="6265" uniqueCount="2629">
  <si>
    <t>ANEXA nr. 9.1</t>
  </si>
  <si>
    <t>E-Distributie Banat</t>
  </si>
  <si>
    <t>ANUL</t>
  </si>
  <si>
    <t>Luna de raportare</t>
  </si>
  <si>
    <t>Octombrie</t>
  </si>
  <si>
    <t>Lista cu avizele tehnice de racordare (ATR)  si contractele de racordare (CR) emise pentru instalaţii de producere a energiei electrice din surse regenerabile</t>
  </si>
  <si>
    <t>Nr. crt.</t>
  </si>
  <si>
    <t>Adresa locului de producere si consum</t>
  </si>
  <si>
    <t>Județul</t>
  </si>
  <si>
    <t>Putere instalată (MW)</t>
  </si>
  <si>
    <t>Putere aprobata (MW)</t>
  </si>
  <si>
    <t>Capacitate baterii de acumulare (Ah)</t>
  </si>
  <si>
    <t>U(kV)</t>
  </si>
  <si>
    <t>Staţia de racord</t>
  </si>
  <si>
    <t>Comentariu</t>
  </si>
  <si>
    <t>Emitent</t>
  </si>
  <si>
    <t>Nr. ATR</t>
  </si>
  <si>
    <t>Data emiterii ATR</t>
  </si>
  <si>
    <t>Data expirare valabilitate ATR</t>
  </si>
  <si>
    <t>Nr. CR</t>
  </si>
  <si>
    <t>Data CR</t>
  </si>
  <si>
    <t>Data expirare valabilitate CR</t>
  </si>
  <si>
    <t>Data estimata PIF</t>
  </si>
  <si>
    <t>jud. CARAS-SEVERIN, loc. RUSCA TEREGOVA, Strada RUSCA TEREGOVA, nr. FN</t>
  </si>
  <si>
    <t>CS</t>
  </si>
  <si>
    <t>A20 BARAJ P.RUSCA-ARMENIS RE</t>
  </si>
  <si>
    <t>-Conform lucrării: EEI-SS-714/2022-revizuit editia 2, elaborata de ELECTROECHIPAMENT INDUSTRIAL SRL si avizata de E-Distributie Banat SA cu documentul Aviz CTE nr.05/01/07.03.2022 , tinând seama de situaţia energetică din zonă precum şi de datele solicitate de utilizator  racordarea se va realiza prin intermediul unui punct de conexiune de 20 kV, compartimentat (compartiment de racordare, compartiment(e) utilizator) în clădire pusă la dispoziţie de utilizator, cu acţionare din interior şi cu acces separat direct din exterior pentru compartimentul de racordare, racordat in LEA 20 kV Poiana Rusca(derivatie Poiana Rusca Teregova st.85/64), alimentata din statia 110/20 kV Armenis. a)Lucrari pe tarif de racordare : -Demontare echipamente existente de pe stalpul nr.85/64 si montare STEPnv 24 kV, DRV OZn, suport cablu MT, CT exterior si Rp≤ 4Ω. -Demontare conductor OlAl intre stalpii terminali,85/64 respectiv 85/65 si celula de masura 20 kV de exterior pe o lungime de 12 m (trifilar). -Demontare celula de masura 20kV existenta. -LES 20 kV intre stalpii terminali 85/64 si PC 20 kV proiectat cu canalizare in lungime totala de 20 m, cu cablu de Al cu izolaţie din polietilenă reticulată (XLPE) de grosime redusă, conform DC4385 RO, 1x(3x185) mmp, montat în tub din polietilenă. -PC 20 kV proiectat in anvelopa de beton echipat cu: -o celula de linie motorizata 24 kV, 630A, 16 kA cu separator de sarcina in SF6 conf. DY803/416-LE ed. 2 -o celula de masura cu separator de sarcina in SF6 motorizat si grup de masura format din două transformatoare de tensiune 20/0,1 kV, clasa de precizie 0,5 şi două transformatoare de curent de 50/5A, clasa de precizie 0,2S, cordon de legatura si contor electronic trifazat static (afisaj LCD), In=5(6)A , Un=3x100/57V, clasa de precizie 0,5S dotat cu curba de sarcina si interfata de comunicatie RS 232 si modul comunicatie GSM amplasat intr-o cutie de masura; cutia de masura se va amplasa intr-o nisa cu posibilitatea vizualizarii atat de catre E-Distributie Banat cat si de catre beneficiar. -integrarea in telecontrol a celulelor de linie si masura din PC 20kV proiectat prin montarea de RGDAT-2 buc , UP 2020 LITE-1 buc, baterii acumulatori -2 buc, TSA-1 buc, router Rugged pt comunicatii 4G - CISCO IR1101, Swich-uri rugged CISCO IE-4000-8S4G-E, dulap pentru echipamente de telecomunicatii FT-045_TLC-M_ed02 - TIP B si accesoriile de conectica: Patch-cord ftp cat. 6e (lungime 1 m), Patch-cord ftp cat. 6e (lungime 10 m) . Tensiunea 0,4 kV necesara telecontrolului va fi asigurata din instalatiile utilizatorului. Punctul de conexiune 20 kV va fi in anvelopa de beton amplasat pe un teren pus la dispozitie de utilizator,cu acces din domeniu public si va fi alcatuit din doua compartimente cu acces separat fiecare: unul cu acces numai pentru personalul EDB (compartiment de racordare) iar cealalalt cu acces pentru utilizator (compartiment utilizator). Anvelopa va fi prevazuta si cu nisa pentru montarea contorului de decontare cu posibilitatea vizualizarii atat de catre E-Distributie Banat cat si de catre beneficiar. b) Lucrari ce se realizeaza prin grija beneficiarului : - Anvelopa de beton compusa din doua incaperi cu acces separat fiecare, amplasata la limita de proprietate cu acces din drumul de exploatare existent, o incapere fiind pentru montarea echipamentelor 20 kV EDB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 LES 20 kV de Cu 95 mmp, L≤ 20m între celula de măsură din compartimentul de racordare şi celula cu întrerupător din compartimentul utilizatorului ; - Dispozitivul general -celula sosire cu intrerupator automat si separatorin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 2. functie protectie de frecventa minima /maxima in 2 trepte; 3. functie de protectie de maxima de tensiune mediata la 10 minute.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EDB, semnalele vor fi transmise printr-un cablu special ecranat, care va face parte impreuna cu traductoarele, din instalatia de utilizare. Lungimea cablului nu trebuie sa depaseasca 20m. -echiparea stalpului 85/65 al LEA 20kV SPEEH Hidroelectrica SA cu STEPnv 24 kV in montaj vertical, DRV oZn,CT exterior conform si Rp≤ 4Ω, pentru jonctiunea LEA-LES; -LES 20 kV intre stalpul 85/65 si PC 20 kV proiectat cu canalizare in lungime totala de 1x20 m, cu cablu de Al cu izolaţie din polietilenă reticulată (XLPE) de grosime redusă 1x(3x185) mmp, montat în tub din polietilenă.-</t>
  </si>
  <si>
    <t>E-DISTRIBUTIE BANAT S.A.</t>
  </si>
  <si>
    <t>jud. TIMIS, loc. GIROC, Strada GLORIA, nr. 4</t>
  </si>
  <si>
    <t>TM</t>
  </si>
  <si>
    <t>A20 NR.6-VENUS TM</t>
  </si>
  <si>
    <t>Exista punct de conexiune 20 kV cu doua compartimente (de racordare si utilizator), racordat la LEA 20 kV Urseni statia 110/20 kV Fratelia cu racordare, delimitare si masura la medie tensiune, conform certificat de racordare nr. RO005E513122244/1 din data de 12.10.2015.-.Necesar inlocuire contor trifazat existent, cu contor electronic trifazat bidirectional.</t>
  </si>
  <si>
    <t>jud. TIMIS, loc. TIMISOARA, Calea STAN VIDRIGHIN, nr. 18</t>
  </si>
  <si>
    <t>S10 CB.11-VICTORIA TM</t>
  </si>
  <si>
    <t>instalatie de alimentare cu energie electrica existenta prin P 11019 10/0,4 kV-2x630 kVA racordat din CB 4 Azur si grup de masurare de decontare a energiei electrice realizat pe partea de MT in PT 11019 (FS 810643/2015)-.Necesar inlocuire contor existent cu contor electronic trifazat bidirectional programat cu tarif de producator</t>
  </si>
  <si>
    <t>jud. TIMIS, loc. TIMISOARA, Calea Sagului, nr. 138-140, bl. -, sc. -, et. -, ap. -</t>
  </si>
  <si>
    <t>S20 NR.7 REAL-FRATELIA TM</t>
  </si>
  <si>
    <t>-Tinand cont de situatia energetica existenta precum si de solicitarea beneficiarului, racordarea la SEN a obiectivului: hala de productie (spor de putere) si centrala electrica fotovoltaica solutia consta in realizarea unui Punct de Conexiune de 20 kV, cu delimitare si masura la medie tensiune. PC de 20 kV va fi realizat cu 2 compartimente cu acces separat (compartiment de racordare ptr acces personalE-Distributie banat SA si compartiment utilizator ptr acces utilizator).Clădirea Punctului de Conexiune va fi pusă la dispoziţie de beneficiar si se va amplasa pe terenul beneficiarului la limita de proprietate. Pentru realizarea soluţiei de alimentare cu energie electrică prezentate mai sus, este necesară realizarea următoarelor lucrări: I. Lucrări finanţate de E- Distribuţie BANAT SA: Inseriere in LES nr.7 REAL -Sectionare LES 20 kV nr. 7 REAL si mansonare cu 2xLES 20 kV proiectat; -2xLES 20 kV proiectat avand traseul intre punctul de sectionare a LES 20 kV existentsi PC 20 kV proiectat.; pozare 2xLES 20 kV cu cablu tripolar de medie tensiune cu conductoare de Al, cu elice vizibila pentru montare subterana, izolat in polietilena reticulara de grosime redusa, cu ecran in tub de Al, sub invelis de PE, 3x(1x185) mmp (conform DC4385 RO), pozat in tub de protectie (conform DC4235 RO si DS 4247 RO) in lungime de cca. 2x260 m; - Punct de Conexiune pe terenul beneficiarului care se va echipa cu: _  2 celule de linie motorizate 24 kV, 400 A, 16 kA cu separator de sarcină în SF6 conf. DY803/416- LE ed. 2 _ o celula de masura conf. DY803M/316-1UT cu separator si grup de masura format din doua transformatoare de tensiune 20/0,1 kV, clasa de precizie 0,5 conform DMI031015 RO, 2 transformatoare de curent de 50/5A, conform DM 031052 RO, clasa de precizie 0,5S si contor electronic trifazat static ( afisaj LCD), In = 5(6) A, Un = 3x100/57V, clasa de precizie 0,5 dotate cu curba de sarcina si interfata de comunicatie RS 232 si modulde comunicatie GSM amplasat intr-o cutie de masura; cutia de masura se va amplasa intr-o nisa cu posibilitatea vizualizarii atat de catre Enel cat si de catre beneficiar. Compartimentul în care sînt amplasate instalaţiile de racordare, trebuie să fie cu acţionare din interior. Compartimentul de racordare trebuie să fie dotat cu o instalaţie de iluminat corespunzătoare şi cu o priză bipolară cu întrerupător 16A-230V cu siguranţă fuzibilă, alimentate de la reţeaua de j.t. a clientului. Instalaţia de racordare conţine echipamentele de manevră şi secţionare ale Enel. ,,- echipamente pentru telecontrol: un tablou pentru alimentare servicii auxiliare DY 3016 RO, Unitate periferica DX 1215 RO cu doi acumulatori DY 815 RO, modul GSM DX1226RO si antena DN 760. ,,- montare termo higrostat cf. FT169MAT-ED.01 si a sistemului de incalzire pentru celulele MT cf. FT170MAT-ED.01. ,,- demontare grupuri de masura existente. II. Lucrări finanţate de beneficiar, realizate prin grija lui, ce devin proprietatea acestuia: - anvelopa PC de 20 kV realizata cu 2 compartimente cu acces separat (compartiment de racordare ptr acces personal Enel si compartiment utilizator ptr acces utilizator). Compartimentul de racordare va fi cu actionarea echipamentelor din interior si va avea caracteristici minime echivalente cu cele prevazute in Norma Tehnica Enel Ed. 3; - LES MT de Cu, sect. 95 mmp, L≤ 20 m, intre celula de masura din compartimentul de racordare si celula de sosire din compartimentul utilizatorului; - celula sosire cu intrerupator general automat debrosabil in compartimentul utilizatorului cu urmatoarele protectii: §,,protectie generala maximala de curent in trei trepte (la scurtcircuit si suprasarcina); §,,protectie homopolară de curent în două trepte, contra punerilor la pământ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 - realizarea accesului la compartimentul de racordare a punctului de conexiune; -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t>
  </si>
  <si>
    <t>2022-06-21</t>
  </si>
  <si>
    <t>jud. ARAD, loc. HORIA, Strada HORIA, nr. DJ709</t>
  </si>
  <si>
    <t>AR</t>
  </si>
  <si>
    <t>PTA 3633 HORIA AVICOLA SAN ROBERTO</t>
  </si>
  <si>
    <t>-Din PTA 20/0.4kV, 100kVA, nr.3633,de pe bornele jt trafo prin realizarea urmatoarelor lucrari: 1. lucrari finantate conform Ord. ANRE nr.17/2021: - dezafectarea vechii cai de alimentare cu energie electrica si recuperarea contorului trifazat in montaj semidirect, existent; - montare pe stalpul PTA a unei cutii rasina sintetica pentru postul de transformare pe stalp, conform DY 3018RO, echipata cu intrerupator tetrapolar automat I=250A, conform DY 3101RO si realizare coloana trafo Al 3x150+95N, conform DC 4146RO, in lungime de cca. 12m, pozata in tub protectie; - montare pe soclu, pe domeniul public, a unei cutii stradale conform DS 4522RO, echipate cu clema cu 4 cai de sectionare si derivatie, conform DS 4533RO; - realizare coloana jt intre cutia cu intrerupator si cutia stradala, folosind cablu Al 3x150+95N, conform DC 4146RO, in lungime de cca. 12m, pozat in tub protectie; - realizare coloana jt intre cutia stradala si BMPTi proiectat, folosind cablu Al3x150+95N, conform DC 4146RO, in lungime de cca. 8m, pozat in tub protectie; 2. lucrari finantate prin grija si pe cheltuiala operatorului de distributie: - montare langa cutia stradala, pe soclu, la limita de proprietate beneficiar, a unui BMPTi-160A/3P/C, echipat cu 3xTC=150/5A si racordarea sa la coloana jt proiectata; - realizare grup masura energie electrica prin montarea in BMPTi a unui contor electronic trifazat bidirectional in montaj semidirect 3xTC=150/5A, programat cu tarif producator; - montare concentrator la PTA 3633; 3. Lucrari de realizat prin grija si pe cheltuiala beneficiarului: - realizare priza de pamant a BMPTi; - realizare coloana jt din BMPTi la TG beneficiar. Traseele retelelor electrice si amplasamentul cutiei stradale /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 Conform Ordin nr. 59/2013, cu modificarile ulterioare, referitor la dreptul de uz si de servitute, se solicită următoarele: - în cazul în care, la cererea si cu acceptul utilizatorului, din motive tehnice sau economice, delimitarea instalatiilor se face pe proprietatea acestuia, utilizatorul se va angaja juridic prin încheierea unui contract de superficie si înscrierea în cartea funciară că nu va emite pretentii financiare legate de existenta unor instalatii realizate în beneficiul lui si amplasate pe proprietatea sa, dar care apartin SC E-DISTRIBUTIE Banat SA, ori pentru racordarea altor utilizatori din instalatiile în cauză si se va obliga să transmită aceste obligatii si succesorilor proprietari ai imobilelor respective. - in prealabil incheierii contractului de racordare, beneficiarul va obtine acordurile proprietarilor terenului, în original, autentificate de un notar public, pentru ocuparea sau traversarea terenului, precum si pentru exercitarea de către SC E-DISTRIBUTIE Banat SA a drepturilor de uz si de servitute asupra terenurilor afectate de instalatia de racordare..</t>
  </si>
  <si>
    <t>jud. CARAS-SEVERIN, loc. BAILE HERCULANE, Strada PECINISCA, nr. 72C</t>
  </si>
  <si>
    <t>A20 PARC VICOL-TOPLET RE</t>
  </si>
  <si>
    <t>Obiectivul este alimentat la 0,4kV, din stalpul nr.10 de tip SE10 de pe circuitul nr.3 LEA JT aferent PTA 7361, 20/0,4kV, 100KVA, cu BMPT montat pe stalp.-In conformitate cu reglementarile legale in vigoare, si anume Ordin 59/2013 modificata de Ordin 63/2014, „punctul se stabileste la limita de proprietate, astfel incat retelele electrice amplasate pe domeniul public sa fie detinute, de regula de catre operatorul de retea si sa se evite amplasarea instalatiilor operatorului de retea pe proprietatea utilizatorului”. In aceste conditii, alimentarea cu energie electrica a obiectivului avizat se va realiza prin: Lucrari Instalatie Racordare: Punctul de racordare este la stalpul nr.226 LEA 20kV Parc Vicol, care se va inlocui cu un stalp de tip SC15015 pe care se va monta consola semiorizontala, legaturi duble cu izolatie compozit, separator vertical STEPn-v 24kV (DY595), suport pentru descarcatoare si terminale cabluri unipolare 20kV, set descarcatoare cu ZnO cu dispozitiv de deconectare ,10kA si se va realiza o priza de pamant Rp&lt;4Ω. In vederea inlocuirii stalpului nr.226, se va realiza si inlocuirea traseului LEA MT intre stalpii nr.226 si nr.227 cu un nou circuit cu conductor AL-OL neizolat de sectiune 120mm2. Punctul de delimitare dintre instalaţiile distribuitorului şi cele ale utilizatorului este la capetele terminalele ale cablului LES MT 20KV instalatie utilizator, coborare de pe stalpul nr.226. E-Distributie Banat va monta langa postul de transformare nou proiectat din instalatia utilizatorului, o cutie Ansamblu de masura, cf. FT 224-DS4558RO, echipat cu 3 metri cablu de joasa tensiune unipolar cu conductoare din cupru 95mm izolat cu cauciuc etil propilenic cu modul ridicat sau cu XLPE, cu manta de PVC sigla UG7R-0,6/1kV si RG7R-0.6/1 kV - UE4*R-0,6/1kV si RE4*R-0,6/1kV, secţiunea 1x95mmp (cf.DC4141/12, matricola 330006)+separator si intrerupator 160A, adaptor si grup de masura format din TC125/5A, cf.DMI031055RO, matricola 530016, racordata in cutia de distributie a postului de transformare cu un cablu electric JT 3x150+95N mmp conform DC 4146RO,matricola 330656, in lungime de 10m. Lucrari Instalatia de Utilizare: Lucrări finanţate de beneficiar, realizate prin grija lui, ce devin proprietatea acestuia, conform Ordin nr.59/2013: Din stalpul nr.226 LEA 20kV Parc Vicol, nou echipat, se va realiza un circuit LES 20kV, in lungime traseu aprox.1500m, pozat in sapatura pe marginea drumului de acces la locul de consum, unde se va monta un post de transformare 20/0,4kV cu o putere recomandata de 160KVA. Traseele reţelelor electrice şi amplasamentul PT se vor stabili în cadrul proiectului instalatiei de utilizare de către proiectantul de specialitate, conform avizelor obţinute şi de comun acord cu beneficiarul lucrării, astfel încît să permită accesul pentru mentenanţă şi înlocuirea instalaţiilor electrice defecte în timp util. Proiectul tehnic se va aviza în Comisia Tehnică de Avizare a E-Distribuţie Banat SA – Zona Reţea MT/JT Timisoara. Materialele şi echipamentele care se utilizează la realizarea instalaţiei trebuie să fie noi, omologate sau certificate, după caz, dacă acest lucru este prevăzut în specificaţiile tehnice unificate, în conformitate cu procedurile aplicabile în ENEL România. Celelalte materiale şi echipamente, pentru care nu sunt elaborate specificaţii tehnice unificate, trebuie sa fie noi, compatibile cu starea tehnică a instalaţiei, să îndeplinească cerinţele specifice de fiabilitate şi siguranţă. Solicitantul va depune prin grija si cheltuiala sa, un dosar definitiv pentru instalatia electrica de utilizare in aval de punctul de delimitare. Dosarul definitiv va fi elaborat de catre un electrician autorizat ANRE. Se vor respecta conditiile de protectie specificate in CER nr. RO005E541647862 / 2 din data de 13.07.2020 - pct.16/4 - AAR evitare tensiune inversa si protectie minima tensiune. La terminarea lucrarilor se vor demonta bransamentul si BMPT existent.</t>
  </si>
  <si>
    <t>jud. HUNEDOARA, loc. MINTIA, Strada Maresal Antonescu, nr. 80A</t>
  </si>
  <si>
    <t>HD</t>
  </si>
  <si>
    <t>PTA 1312 COLONIE MINTIA D-P</t>
  </si>
  <si>
    <t>BEM existent Bransament electric monofazat existent din Lea0,4kv zona PTA 1312 Colonie Mintia, cu contor monofazat in TDA.Lucrari pe tarif de racordare conform Ord. ANRE nr.59/2013 cu modificarile si completarile ulterioare: Instatatia de racordare existenta permite transformarea locului de consum in loc de consum si producere cu realizarea urmatoarelor lucrari: - necesar inlocuirea contorului monofazat cu contor smart meters pentru inregistrarea energiei electrice in ambele sensuri. prin grija E-Distributie Banat SA. inlocuire contor cu smart dublu sens -</t>
  </si>
  <si>
    <t>jud. ARAD, loc. SEBIS, Strada Ciutariei, nr. 3</t>
  </si>
  <si>
    <t>A20 PRUNISOR-SEBIS AR</t>
  </si>
  <si>
    <t>In prezent alimentarea cu energie electrica este asigurata din PTB 10631, inseriat in LEA 20kV Sebis - Prunisor, tronsonul LES 20kV cuprins intre stalpul nr.63 si PTB 10637. Masura energiei electrice este realizata la MT, in celula masura a PTB 10631, prin grup masura conpus din contor electronic trifazat in montaj indirect TT=20/0.1kV, TC=10/5A. Delimitarea dintre instalatiile operatorului de distributie si cele ale beneficiarului este la capetele terminale LES 20kV plecare din compartimentul de racordare al PTB 10631. In PTB 10631 exista montate echipamentele de telecontrol aferente celulelor de linie (UP, RGDAT la cele 2 celule de linie, TSA, antena, acumulatori, modem date). Celula de masura care deserveste utilizatorul SC GEMA SUPERB SRL nu este motorizata..Prin solicitarea depusa utilizatorul doreste extinderea centralei fotovoltaice existente prin racordarea unui nou set de panouri fotovoltaice in instalatia de utilizare, pe bara de 0,4kV, fara debitarea in sistem a energiei electrice produse. Totodata, se solicita spor de putere pe partea de consum, la o valoare a puterii maxime simultan absorbite de 800.002kW.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Tinand seama de situatia energetica existenta si de solicitarile utilizatorului, este necesara realizarea urmatoarelor lucrari, conform L.7433/2021: 1. - lucrari finantate in baza prevederilor Ord. ANRE 17/2021: - inlocuirea celulei de masura existente in PTB 10631 cu o celula de masura motorizata in vederea integrarii in sistemul de telecontrol al acesteia: - 1 buc. celula de masura cu separator de sarcina, tip DY 803M/4-UTM ed.3, cu doua transformatoare de tensiune 20/0,1 kV, clasa de precizie 0 ,5 conf. DMI031015RO si doua transformatoare de curent de 50/5A, clasa de precizie 0,5S conf. DMI031052RO; - montare 1 buc. RGDAT cf. DY1059RO pe celula de masura nou proiectata in vederea integrarii in sistemul de telecontrol al E-Distributie Banat; - montare grup de masurare de decontare in compartimentul de racordare, in celula de masura, prevazut cu un contor dublu sens bidirectional, clasa de exactitate 0,5S pentru energia activa si energia reactiva – montaj indirect, curba de sarcina, interfata RS 232, alimentare auxiliara si alimentator extern. Seva refolosi contorul existent, fiind necesara reprogramarea. 2. - prin grija si pe cheltuiala utilizatorului se vor asigura: - refacere LES 20kV (cat mai scurta posibil, max. 20m), cu cablu de cupru de sectiune minima 95 mmp, intre celula de masura din compartimentul de racordare si celula de racord cablu a celulei cu intrerupator din compartimentul utilizatorului, daca este cazul; - asigurarea urmatoarelor protectii in celula sosire cu intrerupator general automat debrosabil din compartimentul utilizatorului: A. realizarea protectiilor pe DG (dispozitivul general): - protectie generala maximala de curent in trei trepte (la scurtcircuit si suprasarcina); - protectie homopolara de curent in doua trepte, contra punerilor la pamant monofazate, respectiv bifazate; B. realizarea protectiilor pe DI (dispozitivul de interfata): - protectie maximala de tensiune netemporizata; - protectie minimala de tensiune temporizata; - protectie maximala/minimala de frecventanetemporizata; - protectie homopolara de tensiune temporizata; C. realizarea automatizarii necesare eliminarii posibilitatii de evacuare in SEN a puterii produse; - instalatia de iluminat, prize si instalatia de legare la pamant a cladirii punctului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proiectant atestat ANRE, ce va fi prezentata pentru accept la E-Distributie Banat SA.</t>
  </si>
  <si>
    <t>jud. ARAD, loc. SIRIA, Strada Intravilan, nr. FN</t>
  </si>
  <si>
    <t>A20 GHIOROC-PINCOTA AR</t>
  </si>
  <si>
    <t>-Conform lucrarii 0307102021/ 24.12.2021, faza Studiu de Solutie. editia 02-"Racordarea la RED Centrala electrica fotovoltaica 4,975 MVA, Siria, Jud. Arad", elaborat de S.C. INFOWATT S.R.L., avizat de E-Distributie Banat SA cu Aviz CTE nr. 01/05/22.12.2021, Varianta 1-pentru care utilizatorul a optat in scris prin adresa nr.102064/21.01.2022, solutia de racordare consta in racordarea CEF SIRIA in LEA 20kV Ghioroc alimentata din statia de transformare 110/20kV Pancota prin inserierea punctului de conexiune 20kV prin Stalpul Nr. 172 A proiectat care se planteaza la cca. 24 m de stalpul Nr. 172 existent spre stalpul Nr. 173 si stalpul Nr. 172 B proiectat care se planteaza la cca. 15 m de stalpul Nr. 173 existent, spre stalpul 172. a)Lucrari pe tarif de racordare : Echiparea compartimentului operatorului de retea al unui PC – punct de conexiune - 20 kV, în anvelopă din beton cu acţionarea echipamentelor din interior. Anvelopa din beton se amplaseaza pe terenul beneficiarului, la o distanta de maxim 100 m de LEA 20 kV Ghioroc, in afara culuarului LEA. Anvelopa din beton se realizeaza pe fondurile beneficiarului si va avea 2 compartimente: compartiment operator de distributie si compartiment producator. Compartimentul operatorului de distributie al PC se echipează cu celule modulare de medie tensiune, cu izolaţia barelor în aer, separatoarele în SF6, cu caracteristicile 50 Hz, 24 kV, 630/400 A, 16 kA (1s) şi configuraţia: -2 buc. celule cu rol de linie, de interior, simplu sistem de bare, extensibila, independenta, conform normei DY803/4, echipata cu separator de sarcina si c.l.p., indicatoare prezenta tensiune, rezistenta anticondens si motor de actionare 24 Vcc; -1 buc. celulă cu rol de măsură, de interior, simplu sistem de bare, extensibila, independenta, conform normei DY803/M/316, echipata cu 2 transformatoare de curent 400/5 clasa 0.2 s, si 2 transformatoare de tensiune 20/0.1 kV, clasa 0.5, separator de sarcina cu c.l.p., rezistenta anticondens si contor electronic trifazat static (afisaj LCD), In=5(6)A , Un=3x100/57V, clasa de precizie 0,2s dotate cu curba de sarcina si interfata de comunicatie RS 232 si modul comunicatie GSM amplasat intr-o cutie de masura; cutia de masura se va amplasa intr-o nisa cu posibilitatea vizualizarii atat de catre E-Distributie cat si de catre beneficiar. -Spaţiu de rezervă pentru o celulă modulara; -Tablou servicii interne TSI c.a./c.c. pentru alimentarea circuitelor rezistenţe anticondens, priza de serviciu 230 V c.a., iluminat, alimentare motoare armare separatoare, relee semnalizare scurtcircuite. Tabloul de servicii interne se va alimenta din compartimentul producatorului; -Instalaţie electrică pentru priza de serviciu 230 V c.a., iluminat; Echipamentele de comutatie vor fi integrate in sistemul de telecontrol al E-Distributie Banat. Achizitia si montarea Grupului de masura ( transformatoarele de curent si de tensiune , cordon de legatura si contorul de decontare) revin in sarcina Operatorului de Distributie. In acest caz integrarea in telecontrol a PC-ului proiectat se va realiza cu: ·montarea de RGDAT-3 buc, UP 2020 LITE-1 buc, baterii acumulatori -2 buc, TSA-1 buc, router Rugged pentru comunicatii 4G - CISCO IR1101, Swich-uri rugged CISCO IE-4000-8S4G-E, dulap pentru echipamente de telecomunicatii FT-045_TLC-M - TIP B si accesoriile de conectica: Patch-cord ftp cat. 6e (lungime 1 m); Patch-cord ftp cat. 6e (lungime 10 m). Pentru racordarea PC la LEA 20 kV Ghioroc: -Plantare in axa LEA 2 stalpi unificati tip 12/G/31, cu functie terminala pentru conductor OlAl 21/120 mmp, in fundatie din beton, echipati cu: coronament unificat pentru stalp terminal, legaturi duble de intindere cu izolatori compoziti pentru conductor OL-Al 21/120 mmp, separator tripolar cu cutite de legare la pamant in montaj vertical, 24 kV, 400 A, descarcatori cu rezistenta variabila pe baza de oxizi metalici 24 kV, 10 kA, suport terminal LES 20 kV, teava de protectie pe stalp pentru LES 20 kV, priza de pamant cu rezistenta Rp≤4Ω. Se va respecta Ghidul de proiectare si executie LEA MT cu conductoare neizolate,E-Distributie Banat. Stalpul Nr. 172 A proiectat se planteaza la cca. 24 m de stalpul Nr. 172 existent spre stalpul Nr. 173, stalpul Nr. 172 B proiectat se planteaza la cca. 15 m de stalpul Nr. 173 existent, spre stalpul 172; -Demontarea conductoarelor Ol-Al 21/120 mmp existente intre stalpii Nr. 172 A proiectat si stalpul Nr. 172 B proiectat si intregirea LEA intre stalpii Nr. 172 – 172 A proiectat si Nr. 172 B proiectat – 173, cu legaturi duble de intindere si izolatori compoziti; -Cablu 12/20 kV, ARE4H5EX 3x1x185 mmp, cca. 35 m, in sapatura, racordat cu terminale de exterior la stalpul Nr. 172 A proiectat si cablu ARE4H5EX 3x1x185 mmp, cca. 35 m, in sapatura, racordat cu terminale de exterior la stalpul Nr. 172 B proiectat. Cablurile se racordeaza cu terminale de interior la celulele de linie din PC, compartimentul OD. b) Lucrari ce se realizeaza prin grija beneficiarului : Anvelopa de beton compusa din doua incaperi cu acces separat fiecare, o incapere fiind pentru montarea echipamentelor 20 kV EDB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tensiunehomopolară. Sistemul de protectie de interfata (SPI) asociat dispozitivului de interfata cuprinde: 1. functie protectie de tensiune minima /maxima in 2 trepte; 2. functie protectie de frecventa minima /maxima in 2 trepte; 3. functie de protectie de maxima de tensiune mediata la 10 minute. -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sirulde cleme pana la UP 2020 LITE amplasat in compartimentul EDB, semnalele vor fi transmise printr-un cablu special ecranat, care va face parte impreuna cu traductoarele, din instalatia de utilizare. Lungimea cablului nu trebuie sa depaseasca 20m. - Posturi trafo si tablouri jt aferente parcului fotovoltaic - Asigurare accesului la PC 20kV proiectat pentru EDB.-</t>
  </si>
  <si>
    <t>jud. ARAD, loc. ARAD, Strada Rusu Sirianu, nr. 10</t>
  </si>
  <si>
    <t>PTZ 3041 ARAD ALEXANDRU GAVRA TC</t>
  </si>
  <si>
    <t>Din PTZ 20/0.4kV, 250kVA, nr.3041, din LEA 0.4kV prin bransament trifazic aerian cu BMPT si contor electronic trifazat bidirectional, programat cu tarif producator, loc de consum si producere existent, conform ATR 06370901 / 04.09.2020..Se solicita spor de putere pe evacuare la P=15,48kW, urmare a instalarii unui nou set de panouri fotovoltaice. Se va utiliza instalatia de racordare existenta, nefiind necesare modificari in amonte de punctul de delimitare.</t>
  </si>
  <si>
    <t>jud. TIMIS, loc. DRAGSINA, Strada Intravilan, nr. FN</t>
  </si>
  <si>
    <t>A20 SURGANI-PADUREA VERDE TM</t>
  </si>
  <si>
    <t>-Conform Lucrarii EEI-SS-711/2022 -SS revizia1, elaborata de ELECTROECHIPAMENT INDUSTRIAL SRL si avizata de E-Distributie Banat SA cu documentul  Aviz CTE nr. 02/01 /21.02.2022, t inând seama de situaţia energetică din zonă precum şi de datele solicitate de utilizator , racordarea se va realiza prin intermediul unui punct de conexiune de 20 kV, compartimentat (compartiment de racordare, compartiment(e) utilizator) în clădire pusă la dispoziţie de utilizator , cu acţionare din interior şi cu acces separat direct din exterior pentru compartimentul de racordare, inseriat in LEA 20 kV Surgani, alimentata din statia 110/20 kV Padurea Verde.  a)Lucrari pe tarif de racordare : -Plantare stalp special 12G de beton la 12 m de stalpul existent nr.196, in axul LEA 20 kV Surgani , care va fi echipat cu coronament semiorizontal, 2il compozit, STEPnv 24 kV in montaj vertical conf. DY595RO, DRV ZnO conform DY557RO, CT exterior conform DJ4476RO si Rp≤ 4Ω. Stalpul va fi amplasat conform plan de situatie anexat pe marginea canalului existent. -Plantare stalp special 12G de beton la 12 m de stalpul proiectat nr.1, in axul LEA 20 kV, care va fi echipat cu coronament semiorizontal, 2il compozit, STEPnv 24 kV in montaj vertical conf. DY595RO, DRV ZnO conform DY557RO, CT exterior conform DJ4476RO si Rp≤ 4Ω. Stalpul va fi amplasat conform plan de situatie anexat pe marginea canalului existent. - Demontare conductor OlAl 50/8 mmp intre stalpii noi proiectati pe o lungime de 12 m (trifilar) -LES 20 kV intre stalpii proiectati si PC 20 kV proiectat cu canalizare in lungime totala de 2x60 m, cu cablu de Al cu izolaţie din polietilenă reticulată (XLPE) de grosime redusă, conform DC4385 RO, 1x(3x185) mmp, montat în tub din polietilenă conform DS4247 RO. -PC 20 kV proiectat in anvelopa de beton echipat cu: -2 celule de linie motorizate 24 kV, 630A, 16 kA cu separator de sarcina in SF6 conf. DY803/416-LE ed. 2 -o celula de masura cu separator de sarcina in SF6 motorizat si grup de masura format din două transformatoare de tensiune 20/0,1 kV, clasa de precizie 0,5 şi două transformatoare de curent de 400/5A, clasa de precizie 0,2S si contor electronic trifazat static (afisaj LCD), In=5(6)A , Un=3x100/57V, clasa de precizie 0,5S dotat cu curba de sarcina si interfata de comunicatie RS 232 si modul comunicatie GSM amplasat intr-o cutie de masura; cutia de masura se va amplasa intr-o nisa cu posibilitatea vizualizarii atat de catre E-Distributie Banat cat si de catre beneficiar. -integrarea in telecontrol a celulelor de linie si masura din PC 20kV proiectat prin montarea de RGDAT-3 buc , UP 2020 LITE-1 buc, baterii acumulatori -2 buc, TSA-1 buc, router Rugged pt comunicatii 4G - CISCO IR1101, Swich-uri rugged CISCO IE-4000-8S4G-E, dulap pentru echipamente de telecomunicatii FT-045_TLC-M_ed02 - TIP B si accesoriile de conectica: Patch-cord ftp cat. 6e (lungime 1 m), Patch-cord ftp cat. 6e (lungime 10 m) Achizitia si montarea Grupului de masura ( transformatoarele de curent si de tensiune , cordon de legatura si contorul de decontare) revin in sarcina Operatorului de Distributie. Tensiunea 0,4 kV necesara telecontrolului va fi asigurata din instalatiile utilizatorului. Punctul de conexiune 20 kV va fi in anvelopa de beton amplasat pe un teren pus la dispozitie de utilizator,cu acces din domeniu public si va fi alcatuit din doua compartimente cu acces separat fiecare: unul cu acces numai pentru personalul EDB (compartiment de racordare) iar cealalalt cu acces pentru utilizator (compartiment utilizator). Anvelopa va fi prevazuta si cu nisa pentru montarea contorului de decontare cu posibilitatea vizualizarii atat de catre E-Distributie Banat cat si de catre beneficiar. b) Lucrari ce se realizeaza prin grija beneficiarului : - Anvelopa de beton compusa din doua incaperi cu acces separat fiecare, amplasata la limita de proprietate cu acces din drumul de exploatare existent, o incapere fiind pentru montarea echipamentelor 20 kV EDB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 LES 20 kV de Cu 95 mmp, L≤ 20m între celula de măsură din compartimentul de racordare şi celula cu întrerupător din compartimentul utilizatorului ;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treapta pentru duble puneri la pamant)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 homopolară. Sistemul de protectie de interfata (SPI) asociat dispozitivului de interfata cuprinde: 1. functie protectie de tensiune minima /maxima in 2 trepte; 2. functie protectie de frecventa minima /maxima in 2 trepte; 3. functie de protectie de maxima de tensiune mediata la 10 minute.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2020 LITE amplasat in compartimentul EDB, semnalele vor fi transmise printr-un cablu special ecranat, care va face parte impreuna cu traductoarele, din instalatia de utilizare. Lungimea cablului nu trebuie sa depaseasca 20m. - LES 20kV intre PC 20kV proiectat si CEF in lungime 0,8km. - Posturi trafo si tablouri jt aferente parcului fotovoltaic - Asigurare accesului la PC 20kV proiectat pentru EDB. - Realizare drum de acces la punctul de conexiune realizat.-</t>
  </si>
  <si>
    <t>jud. CARAS-SEVERIN, loc. PLUGOVA, Strada PLUGOVA, nr. 92A</t>
  </si>
  <si>
    <t>7462 MATEIANCA</t>
  </si>
  <si>
    <t>Obiectivul este alimentat prin bransament trifazat 0,4kV, racordat din cutia de distributie CD aferenta postului de transformare PTA 7462, 20/0 ,4kV, 100KVA.-Alimentarea cu energie electrica a obiectivului avizat se va realiza prin: Bransament electric trifazat subteran, realizat cu cablu electric JT 3x95+50N cf. DC 4146/4, matricola 330655, in lungime de 5 metri pozat in sapatura pamant, pe domeniul public, racordat din cutia de distributie CD aferenta PTA 7462, 20/0,4kV, 100KVA, circuit nr.1. Prin grija si cheltuiala E-Distributie Banat se va monta pe soclu de beton, langa postul de transformare, pe domeniul public, un BMPT-i 125A, TC250/5A,cl.0,5s cf. FT-133MAT si contor electronic SMART METER bidirectional, in montaj semidirect. Cablul de joasa tensiune se va poza in sapatura deschisa la o adancime de 0,8m, pe pat de nisip, protejat in tub de polietilena reticulara de 63 mm, cf. DS 4235/4 RO, semnalizat cu benzi avertizoare. Instalatia de utilizare a abonatului (priza de pamant de maxim 4 ohmi precum si calea de curent dintre locul de delimitare si locul de consum al solicitantului) se recomanda a se realiza cu cablu electric avand sectiunea minima de 50 mmp, pozat inaintea executiei lucrarilor stabilite prin prezentul aviz tehnic de racordare. Abonatul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va demonta contorul trifazat existent in cutia de distributie CD a PTA7462. Pana la realizarea lucrarilor de intarire retea prevazute in acest ATR, consumatorul poate fi racordat la reteaua LEA JT existenta cu o putere de maxim 25 KW/27,174 KVA, prin montarea in BMPT-i 125A a unui intreruptor de 40A.</t>
  </si>
  <si>
    <t>jud. CARAS-SEVERIN, loc. PLUGOVA, Strada PLUGOVA, nr. FN</t>
  </si>
  <si>
    <t>Obiectivul este alimentat prin bransament trifazat 0,4kV, racordat din cutia de distributie CD aferenta postului de transformare PTA 7462, 20/0 ,4kV, 100KVA.-Alimentarea cu energie electrica a obiectivului avizat se va realiza prin: Bransament electric trifazat subteran, realizat cu cablu electric JT 3x95+50N cf. DC 4146/4, matricola 330655, in lungime de 5 metri pozat in sapatura pamant, pe domeniul public, racordat din cutia de distributie CD aferenta PTA 7462, 20/0,4kV, 100KVA, circuit nr.2. Prin grija si cheltuiala E-Distributie Banat se va monta pe soclu de beton, langa postul de transformare, pe domeniul public, un BMPT-i 125A, TC250/5A,cl.0,5s cf. FT-133MAT si contor electronic SMART METER bidirectional, in montaj semidirect. Cablul de joasa tensiune se va poza in sapatura deschisa la o adancime de 0,8m, pe pat de nisip, protejat in tub de polietilena reticulara de 63 mm, cf. DS 4235/4 RO, semnalizat cu benzi avertizoare. Instalatia de utilizare a abonatului (priza de pamant de maxim 4 ohmi precum si calea de curent dintre locul de delimitare si locul de consum al solicitantului) se recomanda a se realiza cu cablu electric avand sectiunea minima de 50 mmp, pozat inaintea executiei lucrarilor stabilite prin prezentul aviz tehnic de racordare. Abonatul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va demonta contorul trifazat existent in cutia de distributie CD a PTA7462. Pana la realizarea lucrarilor de intarire retea prevazute in acest ATR, consumatorul poate fi racordat la reteaua LEA JT existenta cu o putere de maxim 25 KW/27,174 KVA, prin montarea in BMPT-i 125A a unui intreruptor de 40A.</t>
  </si>
  <si>
    <t>jud. TIMIS, loc. TIMISOARA, Strada RANETTI GHEORGHE, nr. 1, ap. 1</t>
  </si>
  <si>
    <t>T 31770</t>
  </si>
  <si>
    <t>Bransament electric monofazat existentNu este cazulInlocuire contor existent cu contor monofazat bidirectional</t>
  </si>
  <si>
    <t>jud. TIMIS, loc. BUZIAS, Strada Principala, nr. FN</t>
  </si>
  <si>
    <t>T 5516 BUZIAS GRIVITA</t>
  </si>
  <si>
    <t>.Este necesar executia unu bransament trifazat subteran in cablu j.t 3x35+25C in lungime totala de 40 m din care 36 m sapatura in trotuar asflatat si un BMPT- 80 A si masura semidirecta cu reductori de curent de 250/5 , la limita de propietate. Instalatia existenta se va desfiinta Se va monta prin grija operatorului de distributie un contor electronic trifazat, bidirectional, programat cu tarif de producator..</t>
  </si>
  <si>
    <t>jud. CARAS-SEVERIN, loc. DOMAN, Strada loc Doman, nr. 61(103)</t>
  </si>
  <si>
    <t>4412 DOMAN ALIMENTARA</t>
  </si>
  <si>
    <t>Exista bransament electric monofazat subteran, realizat cu cablu JT AL 2x16 mmp in lungime de 30 metri din care 10m coborare stalp si 20m pozat in sapatura pamant pe domeniul public, racordat din stalpul nr.8/7 de tip SC10002 de pe circuitul LEA JT (TYIR 3x70+54,6N) aferent PTA 4412, 20/0,4kV, 160KVA, si BMPM montat pe soclu de beton, la limita de proprietate, pe domeniul public, echipat cu disjunctor bipolar de 32A si contor monofazat SMART METER bidirectional, conform CER RO005E541508037/2 din 13/09/2021.-Se va realiza un nou bransament electric trifazat subteran, realizat cu cablu electric JT 3x25+16C cf. DC 4126RO, matricola 330567, in lungime de 30 metri din care 10m coborare stalp si 20m pozat in sapatura pamant pe domeniul public, racordat din stalpul nr.8/7 de tip SC10002 de pe circuitul LEA JT aferent PTA 4412, 20/0,4kV, 160KVA. Prin grija si cheltuiala E-Distributie Banat se va monta pe soclu de beton, in dreapta portii de acces, la limita de proprietate, pe domeniul public, un BMPT din PAFS (cf. FT 133_MAT) si echipat cf. FT 124_MAT, cu intrerupator tetrapolar fix 40A si contor trifazat electronic Smart Meter bidirectional. Dupa racordarea bransamentului nou proiectat la reteaua electrica, se vor demonta bransamentul monofazat si BMPM existent, iar contorul monofazat Smart Meter bidirectional existent se va preda Operatorului de Retea.</t>
  </si>
  <si>
    <t>jud. TIMIS, loc. TOMNATIC, Strada TOMNATIC, nr. 704</t>
  </si>
  <si>
    <t>PTA2113 COMUNA TOMNATIC</t>
  </si>
  <si>
    <t>Bransament electric trifazat existentNecesar executarea unui bransament electric trifazat subteran,alimentat prin circuit LEA JT din postul de transformare PTA 2113 - 160kVA ,bransamentul se va realiza cu cablu Al 3x25+16C mmp in lungime de 15 m (din care 10 m pe stalp ,1 m in BMPT, si 3m sapatura in zona pavata,si 1 m pozat pe casa) si montarea unui contor electric trifazat bidirectional intr-un BMPT – 63 A .nu este cazul</t>
  </si>
  <si>
    <t>jud. TIMIS, loc. GIROC, Strada DUNAREA, nr. 7D</t>
  </si>
  <si>
    <t>T 22328</t>
  </si>
  <si>
    <t>Bransament electric trifazat existentNu este cazulBransament electric subteran trifazat 3x25+16C in lungime de 41 m, 10 m pe stalp, 7 m subtraversare, 24 m zona verde, BMPT de 63 A. Necesar inlocuire contor existent cu un contor trifazat bidirectional.</t>
  </si>
  <si>
    <t>jud. TIMIS, loc. TOMNATIC, Strada TOMNATIC, nr. 972</t>
  </si>
  <si>
    <t>PTA2065 MOARA TOMNATIC</t>
  </si>
  <si>
    <t>Bransament electric trifazat existentNecesar executarea unui bransament electric trifazat subteran,alimentat prin circuit LEA JT din postul de transformare PTA 2065 – 250 kVA ,bransamentul se va realiza cu cablu Al 3x25+16C mmp in lungime de 20 m (din care 10 m pe stalp ,1 m in BMPT, 5m sapatura in spatiu verde si 4 m sapatura in asfalt) si montarea unui contor electric trifazat bidirectional intr-un BMPT – 63 Anu este cazul</t>
  </si>
  <si>
    <t>jud. TIMIS, loc. TIMISOARA, Calea Aradului, nr. 85A</t>
  </si>
  <si>
    <t>T 11783</t>
  </si>
  <si>
    <t>Bransament electric trifazat existent - In postul de transformare T11783-20/0,4kV-630KVA, este realizata o legatura electrica proiectata intre bornele transformatorului si tabloul JT cu cablu unipolar de Cu cu sectiunea de 150 mmp (cf.DC4141RO), lungime (4x10)m; - 1 buc. tablou JT cu doua iesiri (cf. DY 3009RO) echipat cu intrerupator tetrapolar automat JT, 350A (cf.DY 3101/7RO) – 1 buc. si placa de inchidere pentru tablou JT in absenta intrerupatorului (cf. DY3003RO) – 1buc.; - legatura electrica intre intrerupatorul tetrapolar automat JT, 350A din postul de transformare (PT) proiectat si cutia de exterior cu ansamblu de masura proiectata se va realiza cu cablu tetrapolar cu elice vizibila cu conductoare Al3x240+150Nmmp, izolate cu cauciuc sub manta de PVC (cf.DC4146RO), lungime 198m (din care 33m subraversare prin foraj drum asfaltat, 15m parcare betonata, 10m in postul de transformare, 1m in cutia de exterior cu ansamblu de masura, restul in zona verde, protejat in tub (cf.DS 4237RO) petoata lungimea), prevazut in PT cu adaptori pentru scurtcircuitoare; - cutie de exterior din rasina sintetica pentru distributie jt (cf. DS 4558RO) cu ansamblu de masura (cf.DMI 031055RO), 1 buc., pe soclu/picior, la limita de proprietate; - cutia (cf. DS 4558RO) este echipata cu separator jt si intrerupator automat tripolar jt, In=350A si grup de masura format din ansamblu de transformatoare de curent 3xTC 300/5A (cf. DMI 031006RO) si contor electronic trifazat de energie electrica 5(20)A, prevazut cu adaptori pentru scurtcircuitoare; - cutia de exterior cu ansamblu de masura este legata la o priza de pamant de potential maxim 4 ohmi, realizata prin grija beneficiarului;Nu este cazulInlocuire contor existent cu contor trifazat bidirectional.</t>
  </si>
  <si>
    <t>jud. ARAD, loc. GURAHONT, Strada Montana, nr. 5</t>
  </si>
  <si>
    <t>PTB 10368 LICEU GURAHONT</t>
  </si>
  <si>
    <t>Din PTB 20/0.4kV, 160kVA, nr.10368, din LEA 0.4kV prin bransament trifazic subteran cu BMPT-63A si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10368.</t>
  </si>
  <si>
    <t>2022-06-22</t>
  </si>
  <si>
    <t>jud. ARAD, loc. SATU MARE, Strada SATU-MARE, nr. 410</t>
  </si>
  <si>
    <t>PTA 3777 SATU MARE SOC AGRICOLA</t>
  </si>
  <si>
    <t>-In vederea asigurarii sporului de putere la locul de consum, precum si transformarii locului de consum in loc de consum si producere este necesara realizarea urmatoarelor lucrari: 1.- lucrari finantate prin grija si pe cheltuiala operatorului de distributie: - montare pe soclu, langa stalpul PTA nr.3777, a unui BMPTi-100A conform FT-133MAT, echipat cu 3xTC=250/5A clasa de precizie 0.5S; - realizare grup masura energie electrica prin montarea in BMPTi a unui contor electronic trifazat bidirectional, programat cu tarif producator, in montaj semidirect 3xTC=250/5A; - montare concentrator la PTA 3777; 2.- lucrari finantate conform prevederilor Ord. ANRE 59/2013 cu modificarile si completarile ulterioare: - demontarea contorului trifazat in montaj direct, existent in CD a PTA 3777; - realizare coloana jt folosind cablu Al 3x95+50N, conform DC 4146RO, pozat in tub protectie, din CD a PTA la BMPTi proiectat; 3.- lucrari de realizat prin grija si pe cheltuiala beneficiarului: - priza de pamant a BMPTi; - coloana jt intre BMPTi si TG beneficiar.</t>
  </si>
  <si>
    <t>jud. TIMIS, loc. TIMISOARA, Strada ALBINELOR, nr. 56</t>
  </si>
  <si>
    <t>T 11745</t>
  </si>
  <si>
    <t>Bransament electric trifazat existentNu este cazulNecesara inlocuire siguranta de 32 A cu siguranta de 63 A . Necesar inlocuire contor existent cu un contor trifazat bidirectional.</t>
  </si>
  <si>
    <t>2022-06-27</t>
  </si>
  <si>
    <t>jud. TIMIS, loc. GIROC, Strada SEMENIC, nr. 57A3, bl. cad.406416-C1</t>
  </si>
  <si>
    <t>T2507 GIROC COM. I</t>
  </si>
  <si>
    <t>Bransament electric monofazat existent conform certificat de racordare nr  RO005E513202210 / 1 din 12/06/2014Nu este cazulIn vederea transformarii locului de consum in loc de consum si producere este necesara realizarea urmatoarelor lucrari prin grija si pe cheltuiala operatorului de distributie: inlocuire contor existent cu contor electronic monofazat bidirectional programat cu tarif de producator</t>
  </si>
  <si>
    <t>jud. ARAD, loc. ARAD, Strada Nasaud, nr. 7</t>
  </si>
  <si>
    <t>PTB 3239 ARAD INDEPENDENTEI-NASAUD</t>
  </si>
  <si>
    <t>-Din PT 20/0.4kV, 250kVA, nr.3239,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programat cu tarif producator, in montaj direct; - montare concentrator la PT 3239; 2.- lucrari finantate conform prevederilor Ord. ANRE 59/2013 cu modificarile si completarile ulterioare: - demontarea vechii cai de alimentare cu energie electrica si recuperarea contorului monofazat; - pozare cablu Al 3x25+16C, conform DC 4126RO, in tub protectie, din LEA 0.4kV la BMPT, in lungime totala de cca. 24m, din care cca. 4m canalizatie zona nepavata, cca. 2m zona pavata, respectiv cca. 6m subtraversare carosabil; 3. lucrari de realizat prin grija si pe cheltuiala beneficiarului: - priza de pamant a BMPT; - coloana jt intre BMPT si TG beneficiar.</t>
  </si>
  <si>
    <t>jud. ARAD, loc. VLADIMIRESCU, Strada Revolutiei, nr. 4</t>
  </si>
  <si>
    <t>PTA 3504 VLADIM STR REVOLUTIEI</t>
  </si>
  <si>
    <t>-Din PT 20/0.4kV, 250kVA, nr.3504, din CD a PTA prin realizarea urmatoarelor lucrari: 1.-lucrari finantate prin grija si pe cheltuiala operatorului de distributie: - montare pe soclu, la limita de proprietate beneficiar, a unui BMPTi-80A, conform FT-133MAT, echipat cu 3xTC=250/5A clasa precizie 0.5S; - realizare grup masura energie electrica prin montarea in BMPTi a unui contor electronic trifazat bidirectional, programat cu tarif producator, in montaj semidirect 3xTC=250/5A; -montare concentrator la PT 3504; 2.- lucrari finantate conform prevederilor Ord. ANRE 59/2013 cu modificarile si completarile ulterioare: - dezafectarea vechii cai de alimentare cu energie electrica si recuperarea contorului trifazat in montaj direct; - pozare cablu Al 3x25+16C, conform DC 4126RO, in tub protectie, din CD a PTA 3504 la BMPTi, in lungime de cca. 80m, din care cca. 70m canalizatie zona pavata, respectiv cca. 5m zona nepavata; 3. lucrari de realizat prin grija si pe cheltuiala beneficiarului: - priza de pamant a BMPTi; - coloana jt intre BMPTi si TG consumator.</t>
  </si>
  <si>
    <t>jud. HUNEDOARA, loc. PETRILA, Strada JIET, nr. 160/1, bl. -, sc. -, et. -, ap. -</t>
  </si>
  <si>
    <t>PT AMV 145 PETROSANI</t>
  </si>
  <si>
    <t>Bransament electric trifazat alimentat din firida de retea 0,4 kV existenta pe exteriorul cladirii PTAB nr.145 Petrosani, cu contor AMR trifazat în montaj semidirect.Programare contor existent cu tarif de producator; pentru asigurarea teletransmisiei este necesara montarea unui concentrator-</t>
  </si>
  <si>
    <t>jud. HUNEDOARA, loc. PETROSANI, Strada OLTULUI, nr. 8</t>
  </si>
  <si>
    <t>PTZ 49 PETROSANI</t>
  </si>
  <si>
    <t>Bransament electric trifazat alimentat din TDRI 0,4 kV aferent PTZ nr. 49 Petrosani (circuit Visa 1), realizat cu cablu tetrapolar 3x240+95C mmp, L=5 m, cu BMPTi 400 A montat pozat aparent pe exteriorul PTZ.Programare contor existent in BMPTi cu tarif de producator; pentru asigurarea teletransmisiei este necesara montarea unui concentrator.-</t>
  </si>
  <si>
    <t>jud. ARAD, loc. ARAD, Strada Calvin Ioan, nr. 30</t>
  </si>
  <si>
    <t>PTZ 3095 ARAD TRANSILVANIEI TC</t>
  </si>
  <si>
    <t>Din PTZ 20/0.4kV, 400kVA, nr.3095, din LEA 0.4kV prin bransament trifazic aerian cu BMPT si contor electronic trifazat bidirectional existent.In vederea asigurarii sporului de putere la locul de consum, precum si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PTZ 3095.In vederea asigurarii sporului de putere la locul de consum, precum si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PTZ 3095.</t>
  </si>
  <si>
    <t>jud. ARAD, loc. ARAD, Bulevardul Revolutiei, nr. 60, ap. 7</t>
  </si>
  <si>
    <t>PTZ 3004 ARAD REVOLUTIEI AXA</t>
  </si>
  <si>
    <t>-Din PTZ 20/0.4kV, 630kVA, nr.3004, din FDCP existent Bd. Revolutiei 60, prin realizarea urmatoarelor lucrari: 1.-lucrari finantate prin grija si pe cheltuiala operatorului de distributie: - montare pe perete, langa FDCP existent, a unui BMPT-40A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prin demontarea contorului monofazat existent in FDCP, pe pozitia corespunzatoare ap.7; - realizare coloana jt folosind cablu Al 3x25+16C, conform DC 4126RO, din FDCP existent la BMPT, in lungime de cca. 3m; 3. lucrari de realizat prin grija si pe cheltuiala beneficiarului: - priza de pamant a BMPT; - coloana jt intre BMPT si TG.</t>
  </si>
  <si>
    <t>9980694</t>
  </si>
  <si>
    <t>jud. ARAD, loc. SAGU, Strada SAGU, nr. 874</t>
  </si>
  <si>
    <t>PTA 3871 SAG CARTIER NOU</t>
  </si>
  <si>
    <t>Din PTA 20/0.4kV, 160kVA, nr.3871, din LEA 0.4kV prin bransament trifazic subteran cu BMPT si contor electronic trifazat bidirectional programat cu tarif producator, loc de consum si producere existent, conform ATR 5774206 / 29.04.2020..Instalatia de racordare existenta este capabila sa preia sporul de putere solicitat de beneficiar, nefiind necesare lucrari in amonte de punctul de delimitare.</t>
  </si>
  <si>
    <t>jud. HUNEDOARA, loc. ALMASU SEC, Strada ALMASU SEC, nr. 200</t>
  </si>
  <si>
    <t>PTA 1127 ALMASU SEC D-C</t>
  </si>
  <si>
    <t>Bransament electric trifazat aerian alimentat din LEA JT - Almasu Sec, zona PTA nr. 1127, cu BMPT 32 A montat pe stalp.Programare contor existent in BMPT cu tarif de producator; pentru asigurarea teletransmisiei este necesara montarea unui concentrator-</t>
  </si>
  <si>
    <t>jud. TIMIS, loc. GHIRODA, Strada CARAIMAN, nr. 4</t>
  </si>
  <si>
    <t>PTA 12367 GHIRODA</t>
  </si>
  <si>
    <t>Bransament electric trifazat existentNu este cazulInlocuire contor existent cu contor trifazat</t>
  </si>
  <si>
    <t>jud. TIMIS, loc. TIMISOARA, Strada MIRCEA CEL BATRAN, nr. 24, bl. -, sc. -, et. -, ap. -</t>
  </si>
  <si>
    <t>T 21741</t>
  </si>
  <si>
    <t>jud. ARAD, loc. VARSAND, Strada VARSAND, nr. 155</t>
  </si>
  <si>
    <t>PTZ 10870 CHISINEU CRIS BLOC D.5 PRIMAVE</t>
  </si>
  <si>
    <t>-In vederea asigurarii sporului de putere la locul de consum solicitat, precum si transformarii locului de consum in loc de consum si producere este necesara realizarea urmatoarelor lucrari: 1.-lucrari finantate prin grija si pe cheltuiala operatorului de distributie: - montare pe fatada, la limita de proprietate beneficiar, a unui BMPT-63A standardizat; - realizare grup masura energie electrica prin montarea in BMPT a unui contor electronic trifazat bidirectional, programat cu tarif producator; 2.- lucrari finantate conform prevederilor Ord. ANRE 59/2013 cu modificarile si completarile ulterioare: - pozare cablu Al 4x16mmp, conform DC 4183RO, in tub protectie, din LEA 0.4kV la BMPT, in lungime de cca. 28m, din care cca. 5m coborare perete; - dezafectarea vechii cai de alimentare cu energie electrica si recuperarea contorului monofazat existent; 3. lucrari de realizat prin grija si pe cheltuiala beneficiarului: - priza de pamant a BMPT; - coloana jt intre BMPT si TG consumator.</t>
  </si>
  <si>
    <t>jud. TIMIS, loc. TIMISOARA, Strada CETATEA ALBA, nr. 7A, et. 0721740101</t>
  </si>
  <si>
    <t>T 1719</t>
  </si>
  <si>
    <t>10029619</t>
  </si>
  <si>
    <t>jud. ARAD, loc. INEU, Strada Mihai Eminescu, nr. 36</t>
  </si>
  <si>
    <t>PTB 9414 INEU TC</t>
  </si>
  <si>
    <t>Din PTB 20/0.4kV nr.9414, din LEA 0.4kV prin bransament trifazic cu BMPT-32A si contor electronic trifazat bidirectional existent pe stalpul LEA 0.4kV, loc de consum si producere existent, conform ATR 09203350 / 18.09.2019..Necesar realizarea urmatoarelor lucrari: 1.- lucrari finantate conform prevederilor Ord. ANRE 59/2013 cu modificarile si completarile ulterioare: - demontare BMPT-32A existent si recuperarea contorului bidirectional; 2.- lucrari finantate prin grija si pe cheltuiala operatorului de distributie: - montare BMPT-63A standardizat pe stalpul retelei jt, in locul celui existent si racordarea sa la cablul de bransament; - realizare grup masura energie electrica prin montarea in BMPT a contorului electronic trifazat bidirectional existent; 3.- lucrari de realizat prin grija si pe cheltuiala beneficiarului, daca e cazul: - priza de pamant a BMPT; - refacere coloana jt intre BMPT si TG beneficiar</t>
  </si>
  <si>
    <t>jud. Hunedoara, Ghelari</t>
  </si>
  <si>
    <t>Statia 110/20/6 kV Teliuc</t>
  </si>
  <si>
    <t>Punct de conexiune 20 kV cu acţionare din interior, racordat în antenă pe bara 2 – bara verde în celula existentă liberă nr. 12 din staţia 110/20/6 kV Teliuc.</t>
  </si>
  <si>
    <t>Enel Distributie Banat</t>
  </si>
  <si>
    <t>TIMISOARA, Strada Paraian Teofil, arhimandrit, nr. 21</t>
  </si>
  <si>
    <t>T 21775</t>
  </si>
  <si>
    <t>Instalatie existenta cf CER RO005E512904049/2/10.03.2020.Lucrari pe tarif de racordare conform Ord. ANRE nr. 59/2013 cu modificarile si completarile ulterioare: - inlocuire contor electronic trifazat existent cu contor electronic trifazat cu masurarea energiei electrice in ambele sensuri, prin grija E-Distributie Banat. Alimentarea serviciilor proprii Pmax.abs = 0,05 kW / 0,054 kVA se realizeaza pe aceeasi cale pe care se evacueaza puterea produsa.Necesar inlocuire contor existent cu un contor electronic trifazat bidirectional (CERT).</t>
  </si>
  <si>
    <t>FOENI, Strada FOENI, nr. 210</t>
  </si>
  <si>
    <t>T2665 FOENI COM</t>
  </si>
  <si>
    <t>Bransament electric monofazat existent, racordat la LEA jt  existenta stalpul SE10, alimentata din PTA 2665 - 20/0,4 KV - 100 KVA circuit 1, si un BMP existent pe fatada cladirii, conform CER nr. RO005E512391746/1 din data 12.06.2014..I. Lucrari pe tarif de racordare conform Ord. ANRE nr. 59/2013 cu modificarile si completarile ulterioare: - necesar Inlocuire contor monofazat existent  cu contor SMART METER ce se va programa pentru loc de consum si producere, prin grija E-Distributie Banat. Alimentarea serviciilor proprii Pmax.abs = 0,05 kW / 0,054 kVA se realizeaza pe aceeasi cale pe care se evacueaza puterea produsa.  Beneficiarul va depune dosar definitiv pentru instalatia electrica de utilizare in aval de punctul de delimitare. Dosarul definitiv va fi elaborat de catre un electrician autorizat ANRE, prin grija si cheltuiala beneficiarului. Instalatia fotovoltaica va respecta cerintele prevazute in Codul Tehnic al Retelei Electrice de Transport, Codul Tehnic al Retelei Electrice de Distribuie, ord. ANRE 228/2018 privind aprobarea normei tehnice “Condiții tehnice de racordare la rețelele electrice de interes public pentru prosumatorii cu injecție de putere activă în rețea” si a ord.51/2019 privind aprobarea “Procedurii de notificare pentru racordarea unităților generatoare și de verificare a conformității unităților generatoare cu cerințele tehnice privind racordarea unităților generatoare la rețelele electrice de interes public”..</t>
  </si>
  <si>
    <t>LIPOVA, Strada Bugariu, nr. 32</t>
  </si>
  <si>
    <t>PTA 8539 LIPOVA STR.BUGARIU</t>
  </si>
  <si>
    <t>-Din PTA 20/0.4kV, 250kVA, nr.8539, din LEA 0.4kV prin realizarea urmatoarelor lucrari: 1. Lucrari de realizat in baza tarifului de racordare platit de beneficiar catre E-Distributie Banat SA: - dezafectarea vechii cai de alimentare cu energie electrica si recuperarea contorului trifazat existent; - montare pe stalpul LEA 0.4kV din zona adiacenta obiectivului, a unui BMPt-32A standardizat, conform FT-124MAT; - realizare bransament trifazic aerian din LEA 0.4kV la noul BMPt folosind cablu ACYABY 4x16mmp in lungime de cca. 10m. 2. Lucrari de realizat prin grija si pe cheltuiala operatorului de distributie: - montare in BMPt a unui contor electronic trifazat bidirectional, programat cu tarif de producator; - pentru asigurarea teletransmisiei este necesara montarea unui concentrator la PTA 8539; 3.Lucrari de realizat prin grija si pe cheltuiala beneficiarului: - realizare priza de pamant la BMPt, in conformitate cu normativele tehnice in vigoare; - realizare legatura electrica la TG consumator.Din PTA 20/0.4kV, 250kVA, nr.8539, din LEA 0.4kV prin realizarea urmatoarelor lucrari: 1. Lucrari de realizat in baza tarifului de racordare platit de beneficiar catre E-Distributie Banat SA: - dezafectarea vechii cai de alimentare cu energie el</t>
  </si>
  <si>
    <t>ARAD, Strada Poetului, nr. 97-103</t>
  </si>
  <si>
    <t>A20 7P GAI-POLTURA AR</t>
  </si>
  <si>
    <t>Conf. CER RO005E521370900/1 din data de 18.05.2015 utilizatorul SC SANZIANA&amp;MINA SRL este racordat la SEN prin doua cai de curent: - o cale: din statia 110/20 kV Gai prin racord direct LES 20 kV – ABATORUL NOU ;- a doua cale: din statia 110/20 kv Poltura prin LEA 20 kV POLTURA 7P GAI cu racord LES 20 kV prin PTZ 20/0,4 kV – 2x1600 kVA nr. 8444 si PCZ 20/0,4 kV – 2x1600 kVA alimentat prin 2 racorduri LES 20 kV din PTZ 8444. Conform . CER RO005E521370900/1/18.05.2015: - putere aprobata: 380,44 kVA / 350 kW - punctul de racordare: este stabilit la nivelul de tensiune 20 kV, la PTZ 8444 ABATOR PORCI 1 (capacitatile energetice, detinute de operatorul de retea la care este racordat utilizatorul);  - punctul de masurare este stabilit la nivelul de tensiune de 20 kV, la/in/pe celula de masura – PT (elementul fizic unde este racordat grupul de masurare); - masurarea energiei electrice se realizeaza prin contoarele electronice trifazate in montaj indirect (TC=30/5 A, TT=20/0,1 kV), existente in PTZ 8444, pe sectia I si II de bare 20 kV (structura grupului de masurare a energiei electrice, inclusiv caracteristicele tehnice minime ale echipamentelor de masurare). - punctul de delimitare a instalatiilor este stabilit la nivel de tensiune 20 kV, la papucii de racordare LES 20 kV ABATORUL NOU in celula de linie din statia 110/20 kV GAI, respectiv la papucii de racordare LES 20 kV la bornele de iesire SD 8444 (elementul fizic unde se face delimitarea); elementele mentionate sunt in proprietatea UTILIZATOR (dupa caz, proprietar este utilizatorul sau operatorul de retea) Calea de alimentare directa cu LES MT din statia 110/20 kV Gai este dezafectata (in stare tehnica nefunctionala) si nu poate fi pusa in functie. Prin cererea de racordare depusa, utilizatorul doreste racordarea panourilor fotovoltaice in instalatia de utilizare pe bara de 0,4 kV, fara debitarea in sistem a energiei electrice a puterii debitate in PCC.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racordate..I. Lucrari pe tarif de racordare, conform Ordinului ANRE nr. 59/2013 cu modificarile si completarile ulterioare: ·montarea in cladirea PTZ 8444 a urmatoarelor echipamente: - 1 buc. celula de linie motorizata 24 kV, 630A, 16 kA (1 s) cu separator de sarcina in SF6 si CLP, conf. DY803/2- LE ed. 3; - 1 buc. celula de masura cu separator de sarcina, tip DY803M/4-UTM ed. 3, cu doua transformatoare de tensiune 20/0,1 kV, clasa de precizie 0,5 conf. DMI031015RO si doua transformatoare de curent de 50/5A, clasa de precizie 0,5S conf DMI031052RO; - echipamente pentru telecontrol: 1 buc. unitate periferica Unitate periferica pentru posturi de transformare (UP 2015) cf. GSTR001_1 (rev. 2-11-2015), 2 buc. acumulatori DY815RO, 1 buc. panou de servicii auxiliare cf. DY3016RO, 1 buc. modem transmitere date cf. DX1226RO, 1 buc. antena cf. DN7602RO, 2 buc. RGDAT cf. DY1059RO; · montare grup de masurare de decontare in compartimentul de racordare, in celula de masura prevazut cu un contor electronic trifazat static (afisaj LCD), In = 5(6) A, Un = 3x100/57V, clasa de precizie 0,5 dotate cu curba de sarcina si interfata de comunicatie RS 232 si modul de comunicatie GSM amplasat intr-o cutie de masura; cutia de masura se va amplasa intr-o nisa cu posibilitatea vizualizarii atat de catre E-Distributie Banat SA cat si de catre beneficiar Contorul pentru decontare va fi finantat de catre E-Distributie Banat. II. Lucrari ce se realizeaza prin grija utilizatorului : - amenajarea cladirii PTZ 8444 cu doua compartimente, unul pentru instalatiile electrice din gestiunea E-Distributie Banat SA si unul pentru instalatiile electrice ale utilizatorului. Compartimentul de racordare va fi cu exploatare din interior si cu acces direct din exterior, va avea caracteristici minime echivalente cu cele prevazute in Norma Tehnica Enel Ed. 3 si un gabarit care sa permita montarea inca a unei celule de linie; - LES 20 kV cat mai scurta posibil (l≤20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1. protectie generala maximala de curent in trei trepte (la scurtcircuit si suprasarcina); 2. protectie homopolara de curent in doua trepte, contra punerilor la pamant monofazate, respectiv bifazate; - dispozitivul de interfata in compartimentul utilizatorului, cu urmatoarele protectii: 1. protectie maximala de tensiune netemporizata; 2. protectie minimala de tensiune temporizata; 3. protectie maximala/minimala de frecventa netemporizata; 4. protectie homopolara de tensiune temporizata; 5. protectie impotriva deconectarilor de la retea (stabilita de comun acord intre E-Distributie Banat si producator in functie de caracteristicile retelei de distributie);  - realizarea automatizarii necesare eliminarii posibilitatii de evacuare in SEN a puterii produse; - instalatia de iluminat, prize si instalatia de legare la pamant a cladirii punctului de conexiune; - serviciile interne in compartimentul de racordare se vor asigura din transformatorul monofazat de 4 kVA montat in compartimentul utilizatorului, dupa intrerupatorul general (DG), spre producator. - realizare drum de acces la punctul de conexiune; - montare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</si>
  <si>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VALEA DALJII, Strada VALEA DILJII, nr. 49</t>
  </si>
  <si>
    <t>PTA 61 VALEA DALJII</t>
  </si>
  <si>
    <t>Bransament electric trifazat aerian cu carlig existent din LEA 0,4kv Valea Dalji de la stalpul nr.62,tip SE11,bransament realizat cu conductoare 3x16+25mmp Al ,L=20m si BMPT 32A cu contor electronic trifazat - CER nr.RO005E531266207 / 1 din 25/06/2014.  Lucrari pe tarif de racordare conform Ord. ANRE nr.59/2013 cu modificarile si completarile ulterioare: Instatatia de racordare existenta permite transformarea locului de consum in loc de consum si producere cu realizarea urmatoarelor lucrari: - necesar montare contor electronic trifazat tip smart meters programat sa inregistreze energia electrica in ambele sensuri prin grija E-Distributie Banat SA. Alimentarea serviciilor proprii Pmax.abs = 0,1 kW / 0,1 kVA se realizeaza pe aceeasi cale pe care se evacueaza puterea produsa.-</t>
  </si>
  <si>
    <t>SALASU DE SUS, Strada SALASU DE SUS, nr. 180</t>
  </si>
  <si>
    <t>PTA 205 SALASUL DE SUS</t>
  </si>
  <si>
    <t>Bransament electric monofazat aerian existent din LEA 0,4kv Salasu de Sus de la stalpul nr.60,tip SE10,bransament realizat cu conductor CCBYY10+10mmp,L=20m si BMPM-32A pe fatada cladiri cu contor electronic monofazat smart meters - CER nr.RO005E530980805 / 1 din 25/06/2014.  Lucrari pe tarif de racordare conform Ord. ANRE nr.59/2013 cu modificarile si completarile ulterioare: Instatatia de racordare existenta permite transformarea locului de consum in loc de consum si producere cu realizarea urmatoarelor lucrari: - necesar programarea contorului electronic smart meters pentru inregistrarea energiei electrice in ambele sensuri prin grija E-Distributie Banat SA. Alimentarea serviciilor proprii Pmax.abs = 0,001 kW / 0,001 kVA se realizeaza pe aceeasi cale pe care se evacueaza puterea produsa.-</t>
  </si>
  <si>
    <t>SURDUCU MIC, Strada SURDUCU MIC, nr. 94</t>
  </si>
  <si>
    <t>PTA 5708 SAT SURDUC</t>
  </si>
  <si>
    <t>instalatie electrica monofazata existenta, lucrare realizata conform Certificat de Racordare Nr. RO005E512060356 / 1 din 12/06/2014-Prin grija si cheltuiala E-Distributie Banat contorul SMART METER, se va programa ca producator-consumator</t>
  </si>
  <si>
    <t>TIMISOARA, Strada ARMONIEI, nr. 1</t>
  </si>
  <si>
    <t>T 51919 BANU CONSTRUCT</t>
  </si>
  <si>
    <t>bransament MF existent AL 2x16mmp 22m, BMPM T51919 20/0,4KV 400KVA, lucrari realizate conform Avizului tehnic de Racordare nr. 7941 / 23/10/2006 si Certificat de Racordare Nr. RO005E512930318 / 1 din 12/06/2014.-Necesar inlocuire contor electronic bidirectional, prin grija si cheltuiala E-Distributie Banat. </t>
  </si>
  <si>
    <t>DUMBRAVITA, Strada SANDOR FALVA, nr. 23</t>
  </si>
  <si>
    <t>T 51726</t>
  </si>
  <si>
    <t>Bransament electric trifazat existent conform ATR 02705287/18.09.2018 si CER nr.RO005E513667024/1 din 10.10.2018.-Necesar reprogramare contor de energie electrica existent pentru posibilitatea masurarii energiei electrice in ambele sensuri (bidirectional), prin grija si cheltuiala E-Distributie Banat SA.</t>
  </si>
  <si>
    <t>TOMNATIC, Strada TOMNATIC, nr. 1028</t>
  </si>
  <si>
    <t>PTA2107 COMUNA TOMNATIC</t>
  </si>
  <si>
    <t>Din PT 2107, 20/0,4 kV, 250 kVA , prin intermediul LEA jt existente, instalatie electrica de alimentare monofazata existenta, conform certificat de racordare nr. RO005E512805892 / 1 din 12/06/2014-Prin grija si cheltuiala E-Distributie Banat se va inlocui contorul electronic monofazat existent cu un contor SMART METER, programat ca producator-consumator. Alimentarea serviciilor proprii Pmax.abs = 0,020 kW / 0,022 kVA se realizeaza pe aceeasi cale pe care se evacueaza puterea produsa.</t>
  </si>
  <si>
    <t>BACOVA, Strada BACOVA, nr. 470</t>
  </si>
  <si>
    <t>T 5559 PADURE BACOVA</t>
  </si>
  <si>
    <t>instalatie electrica de alimentare monofazata existenta alimentata din T 5559 PADURE BACOVA prin intermediul LEA jt.-Prin grija si cheltuiala E-Distributie Banat contorul SMART METER, se va programa ca producator-consumator</t>
  </si>
  <si>
    <t>TIMISOARA, Strada BARITIU GHEORGHE, nr. 7</t>
  </si>
  <si>
    <t>P1342</t>
  </si>
  <si>
    <t>Instalatie existenta alimentata din P1342 prin intermediul LEA jt.-Necesar inlocuire contor existent cu un contor electronic pentru functionare bidirectionala (CERM), prin grija E-Distributie Banat SA.</t>
  </si>
  <si>
    <t>VLADIMIRESCU, Strada Revolutiei, nr. 35</t>
  </si>
  <si>
    <t>Din PTA 20/0.4kV, 250kVA, nr.3504, din LEA 0.4kV prin bransament trifazic aerian la BMPt cu contor electronic trifazat existent, lucrari realizate conform Avizului tehnic de racordare nr. 46028065 / 07/12/2012 si Certificatului de racordare nr.RO005E520861612 / 1 din 25/06/2014..In vederea transformarii locului de consum in loc de consum si producere este necesara realizarea urmatoarelor lucrari prin grija si pe cheltuiala operatorului de distributie: - inlocuire contor trifazat existent in BMPt cu un contor electronic trifazat bidirectional, programat cu tarif de producator; - pentru asigurarea teletransmisiei este necesara montarea unui concentrator la PTA 3504.</t>
  </si>
  <si>
    <t>TOMNATIC, Strada TOMNATIC, nr. 641</t>
  </si>
  <si>
    <t>PTA2067 COMUNA TOMNATIC</t>
  </si>
  <si>
    <t>Din PTA2067-250 kVA prin intermediul unei instalatii electrice de alimentare monofazata existenta la BMPM existent.-Prin grija si cheltuiala E-Distributie Banat se va inlocui contorul electronic monofazat cu un SMART METER, programat ca producator-consumator.</t>
  </si>
  <si>
    <t>GIROC, Strada LAMAITEI, nr. 1</t>
  </si>
  <si>
    <t>T 51723</t>
  </si>
  <si>
    <t>Din PT51723-20/0,4KV-250KVA prin intermediul unui bransament trifazat existent AL 4x16mmp 17m la BMPT existent.-Necesar programare contor electronic bidirectional</t>
  </si>
  <si>
    <t>BALINT, Strada BALINT, nr. 92</t>
  </si>
  <si>
    <t>PTA 5384 BALINT SMA</t>
  </si>
  <si>
    <t>Bransament electric monofazat existent realizat cu CYECY 10/10 mmp lungime 14 m, racordat la LEA jt. existenta, alimentata din PT 5384 - 20/0,4KV - 160 KVA circuit 3, si un BMPM 32A existent pe fatada cladirii.
- necesar montare contor electronic monofazat cu dublu sens( SMARTMETTER ), prin grija E-Distributie Banat.
Alimentarea serviciilor proprii Pmax.abs = 0,05 kW / 0,054 kVA se realizeaza pe aceeasi cale pe care se evacueaza puterea produsa.</t>
  </si>
  <si>
    <t>CAPRIOARA, Strada CAPRIOARA, nr. 98</t>
  </si>
  <si>
    <t>PTA 8012 CAPRIOARA</t>
  </si>
  <si>
    <t>Din PTA 20/0.4kV, 160kVA, nr.8012,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8012.</t>
  </si>
  <si>
    <t>CASTAU, Strada CASTAU, nr. 155</t>
  </si>
  <si>
    <t>PTA 2162 CASTAU 3</t>
  </si>
  <si>
    <t>Bransament electric trifazat aerian cu consola existent din LEA 0,4kV Castau de la stalpul tip SE4, nr.89, cu conductor TYIR 3x16+25 mmp, L=15m, cu contor trifazat montat in TDA - CER nr.RO005E531180820/1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pentru inregistrarea energiei electrice in ambele sensuri prin grija E-Distributie Banat SA. Alimentarea serviciilor proprii Pmax.abs = 0,001 kW / 0,001 kVA se realizeaza pe aceeasi cale pe care se evacueaza puterea produsa.-</t>
  </si>
  <si>
    <t>BUCIUM, Strada BUCIUM, nr. 56</t>
  </si>
  <si>
    <t>PTA 2026 BUCIUM / LEA ORASTIE-CASTAU</t>
  </si>
  <si>
    <t>Bransament electric monofazat aerian cu stender, racordat la stalpul nr. 49 tip SE11 din LEA JT loc Bucium, zona lui PTa 2026, realizat cu TYIR 1x16+25 mmpAl, L= 25m si cu contor electric monofazat (Enerlux P)amplasat in tabloul de distributie al abonatului - CER nr.RO005E531164473 / 1 din 25/06/2014.  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unul de tip “smart meters” tip CERM1 programat sa permita inregistrarea energiei electrice in ambele sensuri prin grija E-Distributie Banat SA. Alimentarea serviciilor proprii Pmax.abs = 0,001 kW / 0,001 kVA se realizeaza pe aceeasi cale pe care se evacueaza puterea produsa de instalatia fotovoltaica..</t>
  </si>
  <si>
    <t>JIMBOLIA, Strada Extravilan, nr. CAD.401176</t>
  </si>
  <si>
    <t>A20 JIMBOLIA 2-CARPINIS TM</t>
  </si>
  <si>
    <t>Conf. CER RO005E513234259 / 1 din 17/06/2015 utilizatorul SC Westland Company SRL este alimentat din PTA 11643&lt;(&gt;,&lt;)&gt; racordat la LEA 20 kV Jimbolia II din statia 110/20 kV Carpinis . Conform . RO005E513234259 / 1 din 17/06/2015 -,,putere aprobata: 349,5 kVA / 321,5 kW a) punctul de racordare este stabilit la nivelul de tensiune 20.000 kV, la A20 JIMBOLIA 2-CARPINIS TM, - (capacitatile energetice, proprietate a operatorului de retea, la care este racordat utilizatorul); b) instalatia de racordare: Conform L.nr.3974/2010 FS editia iunie 2012 elaborate de SC ENEL DISTRIBUTIE Banat SA si consta intr-un punct de conexiune 20 kV (T 21525 West Land ) cu doua compartimente (de racordare si utilizator), racordat la LEA 20 kV Jimbolia II, racord PTA 11643, din statia 110/20 kV Carpinis. - Echiparea compartimentului de racordare al punctului de conexiune 20 kV cu o celula de linie motorizabila 24 kV, 400A, 12,5 kA cu separator de sarcina in SF6 si CLP, loc pentruinca o celula de linie si o celula de masura cu 2xTT si 3xTC; - Grupul de masurare de decontare. II. Lucrari ce se realizeaza prin grija consumatorului: - Punct de conexiune cu doua compartimente, unul pentru instalatiile electrice din gestiunea SC ENEL DISTRIBUTIE Banat SA si unul pentru instalatiile electrice ale consumatorului; c) punctul de masurare este stabilit la nivelul de tensiune 20.000 kV, la/in/pe Celula de masura F55 Rev 0/P-05-12 CER nr. RO005E513234259 / 1 din data 17/06/2015 2/4 -PT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3xTC 10/5A cl 0,5 si 2xTT 20/0,1kV cl 0,5 din celula de masura . Contorul se va amplasa intr-o nisa cu posibilitate de sigilare si de citire din exterior (structura grupului demasurare a energiei electrice, inclusiv caracteristicile tehnice minime ale echipamentelor de masurare); e) punctul de delimitare a instalatiilor este stabilit la nivelul de tensiune 20.000 kV, la capetele terminale LES MT plecare din compartimentul de racordare spre compartimentul consumatorului, - (elementul fizic unde se face delimitarea); elementele mentionate sunt in proprietatea UTILIZATOR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terestre).Conform prevederilor art. 5 alin. (3) clasificarea centralelor racordate la retelele electrice ale platformelor industriale se realizeaza in functie de puterea maxima, indiferent de nivelul de tensiune la care acestea sunt racordate. T 21525 West Land este racordat radial la LEA 20 kV Jimbolia II, racord PTA 11643.-I. Lucrari pe tarif de racordare, conform Ordinului ANRE nr. 59/2013 actualizat: - inlocuire contorul existent in T21525 West Land cu un dublu sens bidirectional, clasa de exactitate 0,5S pentru energia activa si energia reactiva – montaj indirect, curba de sarcina, interfata RS 232, alimentare auxiliara si alimentator extern; Contorul pentru decontare va fi finantat de catre E-Distributie Banat. II. Lucrari ce se realizeaza prin grija utilizatorului: -LES 20 kV cat mai scurta posibil (l ≤ 20 m), cu cablu de cupru de sectiune minima 95 mmp, intre celula de masura din compartimentul de racordare si celula de racord cablu a celulei cu intrerupator din compartimentul utilizatorului; 1. celula sosire cu intrerupator general automat debrosabil in compartimentul utilizatorului cu urmatoarele protectii pe DG (dispozitivul general): 1.1 protectie generala maximala de curent in trei trepte (la scurtcircuit si suprasarcina); 1.2 protectie homopolara de curent in doua trepte, contra punerilor la pamant monofazate, respectiv bifazate; 2.realizarea protectiilor pe DI (dispozitivul de interfata): · 2.1 protectie maximala de tensiune netemporizata; 2.2 protectie minimala de tensiune temporizata; 2.3 protectie maximala/minimala de frecventa netemporizata; 2.4 protectie homopolara de tensiune temporizata; -realizarea automatizarii necesare eliminarii posibilitatii de evacuare in SEN a puterii produse; -instalatia de iluminat, prize si instalatia de legare la pamant a cladirii punctului de conexiune, daca este cazul; -realizare drum de acces la punctul de conexiune, daca este cazul;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</si>
  <si>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TIMISOARA, Calea Aradului, nr. 48/A</t>
  </si>
  <si>
    <t>S10 NR.42 -DUMBRAVITA TM</t>
  </si>
  <si>
    <t>Timisoara, Calea Aradului, nr. 48/A, jud. Timis, se va realiza cu executarea urmatoarelor lucrari: I. Lucrari pe tarif de racordare, conform Ordinului ANRE nr.59/2013 cu modificarile si completarile ulterioare: - demontarea celor doua celule de linie, a celulei de masura si a celor doua grupuri de masura existente in P1299; - punct de conexiune 10 kV cu doua compartimente (unul de racordare si unul de utilizare) realizat prin amenajarea cladirii actualului P1299 existent, cu acces pentru E-Distributie Bant SA din exterior, echipat cu:               .  2 buc. celule de linie motorizate 24 kV, 630 A, 16 kA (1 s) cu separator de sarcina in SF6 si CLP, conf. DY803/2- LE ed. 3;               .  2 buc. celule de masura cu separator de sarcina, tip DY 803M/4-UTM ed. 3, cu doua transformatoare de tensiune 20/0,1 kV, clasa de precizie 0,5 conf. DMI031015RO si doua transformatoare de curent de 50/5A, clasa de precizie 0,5S conf. DMI031052RO, una pentru utilizatorul RI-FI FILATURA VIGONIE, cealalta pentru PREMARTEX SRL;                .  echipamente pentru telecontrol: un tablou pentru alimentare servicii auxiliare DY3016RO, Unitate periferica pentru posturi de transformare (UP 2015) cf. GSTR001_1 (rev. 2-11-2015), acumulatori DY 815 RO, modul GSM DX1226RO, antena DN7602RO si RGDAT (la cele doua celule de linie si la celula de masura a utilizatorului RI-FI FILATURA VIGONIE) cf. GSTP001 (rev. 0-15.12.2015);                 . 1 buc. celula racord cablu 24 kV, 16 kA tip DY 803/516RO si 1 buc. celula 24 kV cu tinere la arc intern cu intrerupatoare (ICS) tip DY800/116RO pentru reintregirea circuitului dintre celula de masura destinata utilizatorului PREMARTEX si trafo T4; - montare grupuri de masurare de decontare in compartimentul de racordare, in cele doua celule de masura prevazute cu 2xTT 20/0,1 kV si 2xTC 50/5A si : pentru RI-FI un contor electronic trifazat, dublu sens bidirectional cu clasa de exactitate 0,5S pentru energia activa si energia reactiva – montaj indirect, curba de sarcina, interfata RS 232, alimentare auxiliara si alimentator extern, amplasat intr-o cutie de masura; cutia de masura se va amplasa intr-o nisa cu posibilitatea vizualizarii atat de catre E-Distributie Banat SA cat si de catre beneficiar; pentru PREMARTEX SRL se refoloseste contorul trifazat existent.  Contorul pentru decontare va fi finantat de catre E-Distributie Banat. II. Lucrari ce se realizeaza prin grija utilizatorului: - LES MT de Cu, sect. 95 mmp, L≤ 20 m, intre celula de masura din compartimentul de racordare si celula de sosire din compartimentul utilizatorului; - celula sosire cu intrerupator general automat debrosabil in compartimentul utilizatorului cu urmatoarele protectii:                  . protectie generala maximala de curent in trei trepte (la scurtcircuit si suprasarcina);                  . protectie homopolară de curent în două trepte, contra punerilor la pământ monofazate, respectiv bifazate (obs curentul capacitiv &lt; 1,6 A); - dispozitivul de interfata in compartimentul utilizatorului, cu urmatoarele protectii:                  . protectie maximala de tensiune netemporizata;                  . protectie minimala de tensiune temporizata;                  . protectie maximala/minimala de frecventa netemporizata;                  . protectie homopolara de tensiune temporizata;                  . protectie impotriva deconectarilor de la retea (stabilita de comun acord intre E-Distributie Banat SA si producator in functie de caracteristicile retelei de distributie); - instalatia de iluminat, prize si instalatia de legare la pamant a cladirii punctului de conexiune; - serviciile interne in compartimentul de racordare se vor asigura din transformatorul monofazat de 4 kVA montat in compartimentul utilizatorului, dupa intrerupatorul general (DG), spre producator. - realizare drum de acces la punctul de conexiune; - montare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2008 amplasat in compartimentul E-Distributie Banat, semnalele vor fi transmise printr-un cablu special ecranat, care va face parte impreuna cu traductoarele, din instalatia de utilizare. Lungimea cablului nu trebuie sa depaseasca 20 m. Realizarea lucrarilor pentru instalatiile din aval de punctul de delimitare este in responsabilitatea utilizatorului si se efectueaza pe cheltuiala acestuia. Alimentarea serviciilor proprii Pmax.abs = 0,025 kW / 0,027 kVA se realizeaza pe aceeasi cale pe care se evacueaza puterea produsa.P1299</t>
  </si>
  <si>
    <t>SICULA, Strada Sicula, nr. 260/L</t>
  </si>
  <si>
    <t>PTA 10011 SICULA</t>
  </si>
  <si>
    <t>Din PTA 20/0.4kV, 250kVA, nr.10011, din LEA 0.4kV prin bransament monofazic aerian la BMPm cu contor electronic monofazat existent pe stalpul retelei JT, conform certificat de racordare nr. RO005E522377391/1 din data 08.04.2016..Lucrari pe tarif de racordare conform Ord. ANRE nr. 59/2013 cu modificarile si completarile ulterioare: - inlocuirea contorului monofazat existent in BMPT cu un contor electronic monofazat bidirectional, programat cu tarif de producator, prin grija E-Distributie Banat. - instalare concentratori la PTA 10011. Alimentarea serviciilor proprii Pmax.abs = 0,1 kW / 0,108 kVA se realizeaza pe aceeasi cale pe care se evacueaza puterea produsa.</t>
  </si>
  <si>
    <t>ZERIND, Strada ZERIND, nr. 263</t>
  </si>
  <si>
    <t>PTA 10782 COMESO COLOR SATU NOU</t>
  </si>
  <si>
    <t>Din PTA 20/0.4kV, 250kVA, nr.10782, din LEA 0.4kV prin bransament monofazic aerian la BMPm cu contor electronic monofazat existent..In vederea transformarii locului de consum in loc de consum si producere este necesara realizarea urmatoarelor lucrari prin grija si pe cheltuiala operatorului de distributie: - inlocuirea contorului existent in BMPm cu un contor electronic monofazat bidirectional, programat cu tarif de producator; - pentru asigurarea teletransmisiei este necesara montarea unui concentrator la PTA 10782.</t>
  </si>
  <si>
    <t>CURTICI, Strada Filipescu, nr. 34</t>
  </si>
  <si>
    <t>PTA 4576 CURTICI ATEL.MEC</t>
  </si>
  <si>
    <t>Din PTA 20/0.4kV, 250kVA, nr.4576, din LEA 0.4kV prin bransament monofazic aerian la BMPm cu contor electronic monofazat, instalatie realizata conform CER RO005E522048880/1 din 25.06.2014..In vederea transformarii locului de consum in loc de consum si producere este necesara realizarea urmatoarelor lucrari prin grija si pe cheltuiala operatorului de distributie: - inlocuirea contorului existent in BMPm cu un contor electronic monofazat bidirectional, programat cu tarif de producator; - pentru asigurarea teletransmisiei este necesara montarea unui concentrator la PTA 4576.</t>
  </si>
  <si>
    <t>FANTANELE, Strada FINTINELE, nr. 702</t>
  </si>
  <si>
    <t>PTB 3726 LOCUINTE 1 FANTANELE</t>
  </si>
  <si>
    <t>Din PTB 20/0.4kV, 630kVA, nr.3726, din LEA 0.4kV prin bransament trifazic subteran la BMPt cu contor electronic trifazat bidirectional existent, lucrari realizate conform ATR 03457030 / 18.01.2019 si CER nr.RO005E522436331/1 din 18.03.2019..In vederea transformarii locului de consum in loc de consum si producere este necesara realizarea urmatoarelor lucrari prin grija si pe cheltuiala operatorului de distributie: - programarea contorului electronic trifazat bidirectional existent in BMPt cu tarif de producator; - pentru asigurarea teletransmisiei este necesara montarea unui concentrator la PTB 3726.</t>
  </si>
  <si>
    <t>DUMBRAVITA, Strada CONAC, nr. 50</t>
  </si>
  <si>
    <t>A20 ABATOR PASARI-PADUREA VERDE TM</t>
  </si>
  <si>
    <t>Conf. CER RO005E511729346/1 din 30.12.2014 utilizatorul Housetim Imobiliare SRL este alimentat direct de pe bornele de joasa tensiune ale transformatorului din T 52016 TIOS, racordat printr-un LES 20 kV la LEA 20 kV Abator pasari, alimentat din Statia 110/20 KV Padurea Verde. Conform . CER RO005E511729346/1 din 30.12.2014: - putere aprobata: 326,09 kVA / 300 kW - punctul de racordare: este stabilit la nivelul de tensiune 0,4 kV, la T 52016 TIOS - (capacitatile energetice, proprietate a operatorului de retea, la care este racordat utilizatorul); - instalatia de racordare: consta intr-un racord trifazat de alimentare cu energie electrica; - punctul de masurare este stabilit la nivelul de tensiune 0,4 kV, la/in/pe instalatia operatorului (elementul fizic unde este racordat grupul de masurare); - masurarea energiei electrice se realizeaza prin contor electronic trifazat in montaj semidirect prin 3 x TC 500/5A (structura grupului de masurare a energiei electrice, inclusiv caracteristicile tehnice minime ale echipamentelor de masurare); - punctul de delimitare a instalatiilor este stabilit la nivelul de tensiune 0,4 kV, la bornele de iesire din contorul de energie electrica - (elementul fizic unde se face delimitarea); elementele mentionate sunt in proprietatea OPERATOR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reteleleelectrice ale platformelor industriale se realizeaza in functie de puterea maxima, indiferent de nivelul de tensiune la care acestea sunt racordate. T 52016 TIOS este racordat printr-un LES 20 kV la LEA 20 kV Abatorpasari, alimentat din Statia 110/20 KV Padurea Verde.-Lucrari ce se realizeaza prin grija utilizatorului: 1. Întrerupătorul plecare din cutia de masura (DG) va fi obligatoriu prevăzut cu urmatoarele protectii: · protecţie generală maximală de curent la scurtcircuit · protecţie generală maximală de curent la suprasarcina ·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facetransmiterea datelor spre un sistem central; · o functie de autodiagnosticare; · o functie de autotestare (obligatory la integrarea in sistemul de telecontrol a invertorului unei instalati de productie totala de pana la 30 kVA); orice traductor care are rolul sa obtina semnale de tensiune; · un circuit pentru deschiderea dispozitivului de interfata - pe perioada de probe se va monta analizor pentru monitorizarea calitatii energiei electrice clasa A pentru o perioada de cel putin o saptamana; - sistem pentru culegere informatii si transmitere a marimilor P, Q, U, f si pozitie intrerupator la dispecerul E-Distributie Banat; Avand in vedere ca puterea este peste 27kW ,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</si>
  <si>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FANTANELE, Strada FINTINELE, nr. 654</t>
  </si>
  <si>
    <t>A20 ALUNIS-FANTANELE AR</t>
  </si>
  <si>
    <t>Conf. CER RO005E522049982/1/15.07.2015 utilizatorul MIGE PROD SRL este racordat la SEN prin PTB nr. 3816 GEMI CENTER FINTINELE, alimentat prin LEA 20 kV FÂNTÂNELE -Aluniș - putere aprobata: 195,65 kVA / 180 kW -punctul de racordare: este stabilit la nivelul de tensiune 20 kV, la PTB nr. 3816 FINT.SC GEMICENTER SRL; - instalatia de racordare: din LEA 20 kV Aluniș prin racorduri LEA și LES 20 kV prin punct de conexiune 20 kV cu doua compartimente -punctul de masurare este stabilit la nivelul de tensiune de 20 kV, la/in/pe celula de masura – PT -masurarea energiei electrice se realizeaza pe MT cu contor electronic trifazat in montaj indirect prin 3xTC 10/5 A și 2xTT 20/0,1 kV (structura grupului de masurare a energiei electrice, inclusiv caracteristicile tehnice minime ale echipamentelor de masurare); -,,punctul de delimitare a instalatiilor este stabilit la nivelul de tensiune 20 kV, la capetele terminale LES MT plecare din compartimentul de racordare spre compartimentul consumatorului (elementul fizic unde se face delimitarea);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PTB nr. 3816 GEMI CENTER FINTINELE este racordat radial prin racorduri LEA și LES 20 kV la LEA 20 kV Aluniș din stația 110/20 kV Fântânelenu este cazulI. Lucrari pe tarif de racordare, conform Ordinului ANRE nr. 59/2013 actualizat:inlocuire contorul existent in PTB nr.3816 GEMI CENTER FINTINELE cu un dublu sens bidirectional, clasa de exactitate 0,5S pentru energia activa si energia reactiva montaj indirect, curba de sarcina, interfata RS 232, alimentare auxiliara si alimentator extern; Contorul pentru decontare va fi finantat de catre E-Distributie Banat. Lucrari ce se realizeaza prin grija utilizatorului pentru toate variantele propuse: LES 20 kV cat mai scurta posibil (l≤20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DG,protectie generala maximala de curent in trei trepte (la scurtcircuit si suprasarcina); protectie homopolara de curent in doua trepte, contra punerilor la pamant monofazate, respectiv bifazate; -realizarea protectiilor pe DI (dispozitivul de interfata) a) protectie maximala de tensiune netemporizata; b)protectie minimala de tensiune temporizata; c) protectie maximala/minimala de frecventa netemporizata; d)protectie homopolara de tensiune temporizata; - realizarea automatizarii necesare eliminarii posibilitatii de evacuare in SEN a puterii produse; -instalatia de iluminat, prize si instalatia de legare la pamant a cladirii punctului de conexiune, daca este cazul; - realizare drum de acces la punctul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</si>
  <si>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ARAD, Strada capitan ioan fatu, nr. 98A</t>
  </si>
  <si>
    <t>PTA 3427 ARAD EMIL MONTIA</t>
  </si>
  <si>
    <t>Din PTA 20/0.4kV, 250kVA, nr.3427, din LEA 0.4kV prin bransament trifazic aerian la BMPT cu contor electronic trifazat existent..In vederea transformarii locului de consum in loc de consum si producere este necesara realizarea urmatoarelor lucrari prin grija si pe cheltuiala operatorului de distributie: - inlocuire contor existent cu un contor electronic trifazat bidirectional, programat cu tarif de producator; - pentru asigurarea teletransmisiei este necesara montarea unui concentrator la PTA 3427.</t>
  </si>
  <si>
    <t>MASCA, Strada Masca, nr. 266</t>
  </si>
  <si>
    <t>PTA 9518 MISCA</t>
  </si>
  <si>
    <t>-Din PTA 20/0.4kV, 250kVA, nr.9518, din LEA 0.4kV prin realizarea urmatoarelor lucrari: 1. Lucrari de realizat in baza tarifului de racordare platit de beneficiar catre E-Distributie Banat SA: - dezafectarea vechii cai de alimentare cu energie electrica si recuperarea contorului trifazat existent; - montare pe fatada imobilului, la limita de proprietate, a unui BMPt-32A standardizat; - realizare bransament trifazic aerian din LEA 0.4kV la noul BMPt folosind conductor TYIR 3x16+25mmp in lungime de cca. 29m. 2. Lucrari de realizat prin grija si pe cheltuiala operatorului de distributie: - montare in BMPt a unui contor electronic trifazat bidirectional, programat cu tarif de producator; - pentru asigurarea teletransmisiei este necesara montarea unui concentrator la PTA 9518; 3.Lucrari de realizat prin grija si pe cheltuiala beneficiarului: - realizare priza de pamant la BMPt, in conformitate cu normativele tehnice in vigoare; - realizare legatura electrica la TG c.</t>
  </si>
  <si>
    <t>SAMBATENI, Strada SIMBATENI, nr. 526 BIS</t>
  </si>
  <si>
    <t>PTA 8645 SIMBATENI MURES</t>
  </si>
  <si>
    <t>Din PTA 20/0.4kV, 160kVA, nr.8645, din LEA 0.4kV prin bransament trifazic aerian la BMPt cu contor electronic trifazat bidirectional existent, realizat conform Certificatului de Racordare nr. RO005E522050063 / 1 din 25/06/2014..In vederea transformarii locului de consum in loc de consum si producere este necesara realizarea urmatoarelor lucrari prin grija si pe cheltuiala operatorului de distributie: - programarea contorului trifazat bidirectional existent in BMPt cu tarif de producator; - pentru asigurarea teletransmisiei este necesara montarea unui concentrator la PTA 8645.</t>
  </si>
  <si>
    <t>SANMARTIN, Strada SINMARTIN, nr. 675</t>
  </si>
  <si>
    <t>PTA 4573 SANMARTIN COM 4</t>
  </si>
  <si>
    <t>Din PTA 20/0.4kV, 100kVA, nr.4573, din LEA 0.4kV prin bransament monofazic aerian la BMPm cu contor electronic monofazat existent pe fatada, conform certificat de racordare nr. RO005E521760194/1 din data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4573. Alimentarea serviciilor proprii Pmax.abs = 0,10 kW / 0,109 kVA se realizeaza pe aceeasi cale pe care se evacueaza puterea produsa.</t>
  </si>
  <si>
    <t>MACEA, Strada MACEA, nr. 1375</t>
  </si>
  <si>
    <t>PTA 4517 MACEA COM 6</t>
  </si>
  <si>
    <t>Din PTA 20/0.4kV, 160kVA, nr.4517, din LEA 0.4kV prin bransament monofazic aerian la BMPm cu contor electronic monofazat existent..In vederea transformarii locului de consum in loc de consum si producere este necesara realizarea urmatoarelor lucrari prin grija si pe cheltuiala operatorului de distributie: - montare in BMPm a unui contor electronic monofazat bidirectional, programat cu tarif de producator; - pentru asigurarea teletransmisiei este necesara montarea unui concentrator la PTA 4517.</t>
  </si>
  <si>
    <t>NADLAC, Strada IOAN SLAVICI, nr. 102</t>
  </si>
  <si>
    <t>PTA 4107 NADLAC BUJAC I</t>
  </si>
  <si>
    <t>Din PTA 20/0.4kV, 250kVA, nr.4107, din LEA 0.4kV prin bransament trifazic la BMPT cu contor electronic trifazat bidirectional, existent pe stalpul LEA 0.4kV..In vederea transformarii locului de consum in loc de consum si producere este necesara realizarea urmatoarelor lucrari prin grija si pe cheltuiala operatorului de distributie: - programare contor trifazat bidirectional existent in BMPt cu tarif de producator; - pentru asigurarea teletransmisiei este necesara montarea unui concentrator la PTA 4107.</t>
  </si>
  <si>
    <t>ARAD, Strada Nucului, nr. 5A</t>
  </si>
  <si>
    <t>Din PTA 20/0.4kV, 250kVA, nr.3427, din LEA 0.4kV prin bransament trifazic subteran la BMPT cu contor electronic trifazat existent pe gardul de beton, la limita de proprietate, lucrari realizate conform ATR 89941322 / 09.08.2013 si Certificat de Racordare nr. RO005E522326171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3427.</t>
  </si>
  <si>
    <t>ZADARENI, Strada ZADARENI, nr. 290</t>
  </si>
  <si>
    <t>PTA 3882 ZADARENI COM 1</t>
  </si>
  <si>
    <t>Bransament electric trifazat aerian cu consola de acoperis existent, din PTA 20/0.4kV, 250kVA, nr.3882 Zadareni Com 1, din LEA 0.4kV la BMPT cu contor electronic trifazat existent pe cladire, conform CER RO005E521800212 / 1 din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3882. Alimentarea serviciilor proprii Pmax.abs = 0,1 kW / 0,011 kVA se realizeaza pe aceeasi cale pe care se evacueaza puterea produsa.</t>
  </si>
  <si>
    <t>ARAD, Strada Oituz, nr. 57</t>
  </si>
  <si>
    <t>PTB 3284 ARAD REBREANU-CLUJULUI</t>
  </si>
  <si>
    <t>Din PTB 20/0.4kV, 250kVA, nr.3284, din LEA 0.4kV prin bransament monofazic aerian la BMPm cu contor electronic monofazat existent..In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PTB 3284.</t>
  </si>
  <si>
    <t>NADLAC, Strada JOSEF GREGOR TAJOVSCHI, nr. 5</t>
  </si>
  <si>
    <t>PTA 4119 NADLAC LICEU M</t>
  </si>
  <si>
    <t>Din PTA 20/0.4kV, 250kVA, nr.4119, din LEA 0.4kV prin bransament monofazic aerian la BMPm cu contor electronic monofazat bidirectional existent..In vederea transformarii locului de consum in loc de consum si producere este necesara realizarea urmatoarelor lucrari prin grija si pe cheltuiala operatorului de distributie: - programarea contorului monofazat bidirectional existent in BMPm cu tarif de producator; - pentru asigurarea teletransmisiei este necesara montarea unui concentrator la PTA 4119.</t>
  </si>
  <si>
    <t>FANTANELE, Strada strada, nr. 595</t>
  </si>
  <si>
    <t>PTA 3834 FANTANELE UZ. APA</t>
  </si>
  <si>
    <t>Bransament electric trifazat subteran existent, din PTA 20/0.4kV, 100kVA, nr.3834, din LEA 0.4kV prin bransament trifazic subteran la BMPT cu contor electronic trifazat existent pe cladire, conform CER RO005E522102263/1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3834. Alimentarea serviciilor proprii Pmax.abs = 0,1 kW / 0,011 kVA se realizeaza pe aceeasi cale pe care se evacueaza puterea produsa.</t>
  </si>
  <si>
    <t>FANTANELE, Strada FINTINELE, nr. 573</t>
  </si>
  <si>
    <t>Din PTA 20/0.4kV, 100kVA, nr.3834, din LEA 0.4kV prin bransament monofazic subteran la BMPm cu contor electronic monofazat existent, lucrari realizate conform ATR 6848971 / 08.12.2010 si Certificat de Racordare nr. RO005E522258287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3834.</t>
  </si>
  <si>
    <t>SEBIS, Strada Zarandului, nr. 11</t>
  </si>
  <si>
    <t>PTB 10505 SEBIS</t>
  </si>
  <si>
    <t>Din PTB 20/0.4kV, 400kVA, nr.10505, din LEA 0.4kV prin bransament trifazic aerian la BMPT cu contor electronic trifazat existent pe fatada cladirii, lucrari realizate conform ATR 02472199 / 26.07.2018, si Certificat de Racordare nr.RO005E522426037 / 1 din 17/09/2018..In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10505.</t>
  </si>
  <si>
    <t>NADLAC, Strada CARAIMAN, nr. 10</t>
  </si>
  <si>
    <t>Bransament electric monofazic aerian existent, din PTA 20/0.4kV, 160kVA, nr.4119, Nadlac Liceu M din LEA 0.4kVla BMPm cu contor electronic monofazat bidirectional existent, conform CER emis anterior nr.CER RO005E521828223 / 1 din 25/06/2014..Lucrari pe tarif de racordare conform Ord. ANRE nr.59/2013 cu modificarile si completarile ulterioare: Instatatia de racordare existenta permite transformarea locului de consum in loc de consum si producere cu realizarea urmatoarelor lucrari: - necesar programare contor monofazat bidirectional existent in BMPm cu tarif de producator; - pentru asigurarea teletransmisiei este necesara montarea unui concentrator la PTA 4119. Alimentarea serviciilor proprii Pmax.abs = 0,1 kW / 0,011 kVA se realizeaza pe aceeasi cale pe care se evacueaza puterea produsa.</t>
  </si>
  <si>
    <t>ARAD, Strada Fabius, nr. 16</t>
  </si>
  <si>
    <t>PTA 8414 ARAD CRINULUI-RADNEI</t>
  </si>
  <si>
    <t>Din PTA 20/0.4kV, 250kVA, nr.8414, din LEA 0.4kV prin bransament monofazic subteran la contor electronic monofazat bidirectional existent la consumator, lucrari realizate conform Avizului tehnic de racordare nr. 8541646 / 04/03/2011 si Certificat de Racordare nr. RO005E520209540 / 1 din 25/06/2014..In vederea transformarii locului de consum in loc de consum si producere este necesara realizarea urmatoarelor lucrari: 1. Lucrari de realizat in baza tarifului de racordare platit de beneficiar catre E-Distributie Banat SA: - demontare contor monofazat bidirectional existent; - montare pe solcu, langa stalpul LEA 0.4kV, a unui BMPm-32A standardizat, conform FT-124MAT; - ajustarea corespunzatoare a cablului existent in vederea legarii in noul BMPm. 2. Lucrari de realizat prin grija si pe cheltuiala operatorului de distributie: - montare in BMPm a contorului electronic monofazat bidirectional existent si programarea sa cu tarif de producator; - pentru asigurarea teletransmisiei este necesara montarea unui concentrator la PTA 8414; 3.Lucrari de realizat prin grija si pe cheltuiala beneficiarului: - realizare priza de pamant la BMPm, in conformitate cu normativele tehnice in vigoare; - realizare legatura electrica la TG consumator</t>
  </si>
  <si>
    <t>ARAD, Strada Toth Sandor, nr. 2A</t>
  </si>
  <si>
    <t>PTZ 3069 ARAD ROMANILOR-BISTRITEI TC</t>
  </si>
  <si>
    <t>Din PTZ 20/0.4kV, 400kVA, nr.3069, din LEA 0.4kV prin bransament trifazic subteran la BMPT cu contor electronic trifazat existent pe fatada, lucrari realizate conform ATR 22921814 / 11.07.2012 si Certificat de Racordare nr. RO005E522298517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PTZ 3069.</t>
  </si>
  <si>
    <t>ARAD, Strada Moraviei, nr. 11</t>
  </si>
  <si>
    <t>PTA 3228 ARAD MIERLEI-MURESAN</t>
  </si>
  <si>
    <t>Din PTA 20/0.4kV, 250kVA, nr.3228, din LEA 0.4kV prin bransament trifazic subteran la BMPT cu contor electronic trifazat existent la limita de proprietate, lucrari realizate conform ATR 132523115 / 16.04.2014..In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3228.</t>
  </si>
  <si>
    <t>ZERIND, Strada ZERIND, nr. 118</t>
  </si>
  <si>
    <t>PTA 10837 ZERIND CIMITIR</t>
  </si>
  <si>
    <t>Din PTA 20/0.4kV, 100kVA, nr.10837, din LEA 0.4kV prin bransament monofazic subteran la BMPm cu contor electronic monofazat existent, lucrari realizate conform ATR 145610222 / 30.06.2015..In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10837.</t>
  </si>
  <si>
    <t>ARAD, Strada CREATIEI, nr. 32</t>
  </si>
  <si>
    <t>PTB 1086 ARAD CARTIER WESTFILD</t>
  </si>
  <si>
    <t>Din PTB 20/0.4kV, 630kVA, nr.1086, din LES 0.4kV, din cofret existent, prin coloana colectiva la FDCP cu contor electronic trifazat bidirectional existent,  lucrari realizate conform ATR 02867489 / 19/10/2018 si Certificatului de Racordare nr. RO005E522431202 / 1 din 27/11/2018..In vederea transformarii locului de consum in loc de consum si producere este necesara realizarea urmatoarelor lucrari prin grija si pe cheltuiala operatorului de distributie: - programare contor bidirectional existent in FDCP cu tarif de producator; - pentru asigurarea teletransmisiei este necesara montarea unui concentrator la PTB 1086.</t>
  </si>
  <si>
    <t>NADAB, Strada Nadisului, nr. 16</t>
  </si>
  <si>
    <t>PTB 10797 NADAB I COM.</t>
  </si>
  <si>
    <t>Din PTA 20/0.4kV, 250kVA, nr.10797, din LEA 0.4kV prin bransament monofazat aerian la BMPm cu contor electronic monofazat existent, conform certificat de racordare nr. RO005E521429804 / 2 din 07/05/2020..In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10797. Alimentarea serviciilor proprii Pmax.abs = 0,1 kW / 0,109 kVA se realizeaza pe aceeasi cale pe care se evacueaza puterea produsa.</t>
  </si>
  <si>
    <t>ARAD, Strada Pacateanu Teodor, nr. 17</t>
  </si>
  <si>
    <t>PTB 3423 ARAD FLACARA-PACATEANU</t>
  </si>
  <si>
    <t>Din PTB 20/0.4kV, 250kVA, nr.3423, din LEA 0.4kV prin bransament trifazic aerian la BMPT cu contor electronic trifazat existent, lucrari realizate conform ATR 8117 / 24/05/2000 si Certificatului de Racordare nr. RO005E521398247 / 1 din 22/02/2016..In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3423.</t>
  </si>
  <si>
    <t>NADLAC, Strada VIILE VECHI, nr. 94</t>
  </si>
  <si>
    <t>PTA 4101 NADLAC V.V.</t>
  </si>
  <si>
    <t>Din PTA 20/0.4kV, 160kVA, nr.4101, din LEA 0.4kV prin bransament trifazic aerian la BMPT cu contor electronic trifazat bidirectional existent..In vederea transformarii locului de consum in loc de consum si producere este necesara realizarea urmatoarelor lucrari prin grija si pe cheltuiala operatorului de distributie: - programare contor bidirectional existent in BMPt cu tarif de producator; - pentru asigurarea teletransmisiei este necesara montarea unui concentrator la PTA 4101.</t>
  </si>
  <si>
    <t>ARAD, Strada Oituz, nr. 74</t>
  </si>
  <si>
    <t>PTA 3261 ARAD EFTIMIE MURGU-OITUZ</t>
  </si>
  <si>
    <t>Din PTA 20/0.4kV, 250kVA, nr.3261,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3261.</t>
  </si>
  <si>
    <t>MACEA, Strada MACEA, nr. 1336</t>
  </si>
  <si>
    <t>PTA 4515 MACEA COM 2</t>
  </si>
  <si>
    <t>Din PTA 20/0.4kV, 250kVA, nr.4515, din LEA 0.4kV prin bransament monofazic la BMPm cu contor electronic monofazat existent, conform CER RO005E521519297/1/25.06.2014..In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4515.</t>
  </si>
  <si>
    <t>NADLAC, Strada Dr. Martin Luther, nr. 33</t>
  </si>
  <si>
    <t>Din PTA 20/0.4kV, 250kVA, nr.4119, din LEA 0.4kV prin bransament monofazic aerian la BMPm cu contor electronic monofazat bidirectional existent, lucrari realizate conform ATR 4038 / 21/05/2008 si Certificatului de Racordare nr. RO005E521826793 / 1 din 25/06/2014..In vederea transformarii locului de consum in loc de consum si producere este necesara realizarea urmatoarelor lucrari prin grija si pe cheltuiala operatorului de distributie: - programare contor bidirectional existent in BMPm cu tarif de producator; - pentru asigurarea teletransmisiei este necesara montarea unui concentrator la PTA 4119.</t>
  </si>
  <si>
    <t>CHISODA, Calea CALEA SAGULUI, nr. FN</t>
  </si>
  <si>
    <t>S20 NR.7 IMO-FREIDORF TM</t>
  </si>
  <si>
    <t>Conform certificat de racordare nr. RO005E512940904/2 din data de 26.11.2020, instalatia de racordare este existenta si consta din: - Punct de conexiune 20 kV cu doua compartimente (de racordare si utilizator), racordat la LES 20 kV 6 IMOBILIARE-FRATELIA cu delimitarea si masura la 20 kV.-.Lucrari prin grija si pe cheltuiala operatorului de distributie: - se va inlocui contorul existent cu contor dublu sens bidirectional, clasa de exactitate 0,5S pentru energia activa si energia reactiva, montaj indirect, curba de sarcina, interfata RS 232, alimentare auxiliara si alimentator extern; Lucrari ce se realizeaza prin grija utilizatorului: -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    protectie generala maximala de curent in trei trepte (la scurtcircuit si suprasarcina); •    protectie homopolara de curent in doua trepte, contra punerilor la pamant monofazate, respectiv bifazate; -    realizarea protectiilor pe DI (dispozitivul de interfata): •    protectie maximala de tensiune netemporizata; •    protectie minimala de tensiune temporizata; •    protectie maximala/minimala de frecventa netemporizata; •    protectie homopolara de tensiune temporizata; -    realizarea automatizarii necesare eliminarii posibilitatii de evacuare in SEN a puterii produse; -    instalatia de iluminat, prize si instalatia de legare la pamant a cladirii punctului de conexiune, daca este cazul; -    realizare drum de acces la punctul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t>
  </si>
  <si>
    <t>DETA, Strada Nicolae Titulescu, nr. 16</t>
  </si>
  <si>
    <t>T2808 COL. I DETA</t>
  </si>
  <si>
    <t>In zona exista PTA 2808, 20/0,4 ,250 KVA. Exista bransament din stalpul de tip SC 10001 si BMPT in incinta-proprietate abonat..Lucrari prin grija si pe cheltuiala operatorului de distributie in vederea transformarii locului de consum in loc de consum si producere: - inlocuire contor existent in BMPT cu un contor electronic trifazat bidirectional, programat cu tarif de producator;</t>
  </si>
  <si>
    <t>BUTENI, Strada Buteni, nr. 810</t>
  </si>
  <si>
    <t>PTA 10576 BUTENI</t>
  </si>
  <si>
    <t>-In vederea transformarii locului de consum in loc de consum si producere este necesara realizarea urmatoarelor lucrari: 1. Lucrari de realizat prin grija si pe cheltuiala operatorului de distributie: - montare pe stalpul LEA 0.4kV din zona adiacenta obiectivului, a unui BMPt-32A standardizat, conform FT-124MAT; - montare in BMPt a unui contor electronic trifazat bidirectional, programat cu tarif de producator; - pentru asigurarea teletransmisiei este necesara montarea unui concentrator la PTA 10576; 2. Lucrari finantate conform prevederilor Ord. ANRE 17/2021: - dezafectarea vechii cai de alimentare cu energie electrica si recuperarea contorului trifazat existent; - pozare cablu ACYABY 4x16mmp, in lungime de cca. 8m, pe stalpul retelei jt, in tub protectie, in vederea racordarii BMPT la LEA 0.4kV; 3.Lucrari de realizat prin grija si pe cheltuiala beneficiarului: - realizare priza de pamant a BMPt, in conformitate cu normativele tehnice in vigoare; - realizare legatura electrica la TG consumator..</t>
  </si>
  <si>
    <t>jud. TIMIS, loc. COLONIA FABRICII, Strada TOMESTI COLONIE, nr. 27A, bl. -, sc. -, et. -, ap. -</t>
  </si>
  <si>
    <t>T 5817 FABRICA TOMESTI</t>
  </si>
  <si>
    <t>Conf. CER RO005E512145552/1din data de 02.04.2016 utilizatorul MAGTOMVIC SRL este racordat la SEN din P5817 - 2x630 kVA racordat la LEA/LES 20kV Branesti si LEA 20lV Romanesti din statia 110/20kV Faget. Consumatorul este alimentat direct de pe bornele de joasa tensiune a celor doua transformatoare prin intermediul unei firide de distributie E3+1 (echipata conform schemei monofilare anexata) si a unei cutii de masura echipata cu TC 400/5, contor electronic trifazat si intrerupator 630 A reglabil pe plecarea din cutia de masura. Prin cererea de racordare depusa, utilizatorul doreste racordarea panourilor fotovoltaice in instalatia de utilizare pe bara de 0,4 kV, cu debitarea in sistem a puterii produse in reteaua de distributie.-Conform FS nr.7162/2020 pentru racordarea prosumatorului MGTOMVIC SRL sunt necesare urmataorele lucrari: I. Lucrari pe tarif de racordare, conform Ordinului ANRE nr. 59/2013 actualizat: Tinand seama de situatia energetice existenta si de solicitarea utilizatorului MAGTOMVIC SRL, pentru sunt necesare a fi realizate urmatoarele, pe tarif de racordare: - montare tablou 0,4 kV- 2 bucati , cate unul in fiecare boxa trafo, conform GSLC 002, echipate cu cate un intrerupator de 350 A motorizat, conform GSCL 003. Tablourile vor fi echipate cu placa de inchidere conform DY 3003. - pozare coloana 0,4 kV intre bornele 0,4 kV si tablourile 0,4 kV proiectate, cu cablu Cu 150 mmp in lungime totala de 42 m. - relegare coloane 0,4 kV existente intre intrerupatoarele noi montate si firida E3+1 existenta - montare unitate periferica UP, TSA&lt;(&gt;,&lt;)&gt; acumulatoare, modem si antena GSM in boxa trafo nr.1 Lucrari ce se realizeaza prin grija utilizatorului: 1.,,Întrerupătorul plecare din cutia de masura (DG) va fi obligatoriu prevăzut cu urmatoarele protectii: -,,protecţie generală maximală de curent la scurtcircuit -,,protecţie generală maximală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o functie de autotestare (obligatory la integrarea in sistemul de telecontrol a invertorului unei instalati de productie totala de pana la 30 kVA); orice traductor care are rolul sa obtina semnale de tensiune; - un circuit pentru deschiderea dispozitivului de interfata -,,pe perioada de probe se va monta analizor pentru monitorizarea calitatii energiei electrice clasa A pentru o perioada de cel putin o saptamana; -,,sistem pentru culegere informatii si transmitere a marimilor P, Q, U, f si pozitie intrerupator la dispecerul E-Distributie Banat; Avand in vedere ca puterea este peste 27kW ,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</si>
  <si>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jud. ARAD, loc. ARAD, Strada Kuncz Aladar, nr. 11, et. Demisol, ap. 4</t>
  </si>
  <si>
    <t>PTZ 3009 ARAD DECEBAL-TRIBUNUL DOBRA</t>
  </si>
  <si>
    <t>-Din PTZ 20/0.4kV, 630kVA, nr.3009, din TDRI al PTZ prin realizarea urmatoarelor lucrari: 1. Lucrari finantate conform prevederilor Ord. ANRE 17/2021: - montare pe soclu, pe domeniul public, la limita de proprietate beneficiar, a unui BMPTi-200A/3P/C, echipat cu 3xTC=200/5A; - pozare cablu Al 3x150+95N, conform DC 4146RO, in tub protectie, in lungime de cca. 100m, din care cca. 90m canalizare zona pavata, din TDRI al PTZ la noul BMPTi; 2. Lucrari de executat prin grija si pe cheltuiala operatorului de distributie: - realizare grup masura energie electrica prin montarea in BMPTi a unui contor electronic trifazat bidirectional, in montaj semidirect 3xTC=200/5A si programarea sa cu tarif producator; - pentru asigurarea teletransmisiei este necesara montarea unui concentrator; 3. Lucrari de executat prin grija si pe cheltuiala beneficiarului: - realizare coloana la TG; - realizare priza de pamant a BMPTi. Traseele retelelor electrice si amplasamentul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</si>
  <si>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jud. TIMIS, loc. STAMORA GERMANA, Strada DN 59, nr. 57, bl. 500 dr</t>
  </si>
  <si>
    <t>A20 DETA-DETA TM</t>
  </si>
  <si>
    <t>Conf. CER RO005E513146510/1 din 12/10/2015 utilizatorul SOLOVERDE SRL este alimentat din T 3012, racordat la LES 20 kV din LEA 20 kV Deta, alimentat din Statia 110/20 kV Deta si are o putere aprobata maxima simultana ce poate fi absorbita728,26 kVA/670kW. a) punctul de racordare este stabilit la nivelul de tensiune 20 kV, la LEA 20 kV Deta (capacitatile energetice, proprietate a operatorului de retea, la care este racordat utilizatorul); b) instalatia de racordare: consta intr-un punct de conexiune 20 kV (T 3012 Soloverde ) cu doua compartimente (de racordare si utilizator), racordat la LEA 20 kV Deta. Lucrari realizate prin grija consumatorului: - Punct de conexiune cu doua compartimente, unul pentru instalatiile electrice din gestiunea E-DISTRIBUTIE Banat SA si unul pentru instalatiile electrice ale consumatorului; c) punctul de masurare este stabilit la nivelul de tensiune 20 kV, la/in/pe Celula de masura-PT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3xTC 40/5A cl 0,5 si 2xTT 20/0,1kV cl 0,5 din celula de masura . e) punctul de delimitare: este stabilit la nivel de tensiune 20 kV, la bornele de iesire din contorul de energie electrica (elementul fizic unde se face delimitarea );elementele susmentionate sunt in proprietatea OPERATULUI(dupa caz, proprietar este utilizatorul sau operatorul de retea) 2.3. Situatia energetica existenta in zona Prin cererea de racordare depusa, utilizatorul doreste racordarea panourilor fotovoltaice in instalatia de utilizare pe bara de 0,4 kV, fara debitarea in sistem aenergiei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racordate.-Tinand seama de situatia energetice existenta si de solicitarea utilizatorului Soloverde SRL, pentru sunt necesare a fi realizate urmatoarele, pe tarif de racordare: - inlocuire contor existent in T3012 Soloverde SRL cu un contor dublu sens bidirectional, clasa de exactitate 0,5S pentru energia activa si energia reactiva – montaj indirect, curba de sarcina, interfata RS 232, alimentare auxiliara si alimentator extern; Contorul pentru decontare va fi finantat de catre E-Distributie Banat. - punctul de racordare: la nivel de 20 kV la T3012 Soloverde SRL - punctul de delimitare: este stabilit la nivel de tensiune 20 kV, la bornele de iesire din contorul de energie electrica (elementul fizic unde se face delimitarea);elementele susmentionate sunt in proprietatea OPERATULUI - punctul comun de cuplare: la 20 kV, in compartimentul de racordare din punctul de conexiune proiectat, realizat prin grija utilizatorului - punctul de masurare este stabilit la nivelul de tensiune 20 kV, la/in/pe Celula de masura -PT (elementul fizic unde este racordat grupul de masurare); Lucrari ce se realizeaza prin grija utilizatorului: -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-protectie generala maximala de curent in trei trepte (la scurtcircuit si suprasarcina); -protectie homopolara de curent in doua trepte, contra punerilor la pamant monofazate, respectiv bifazate;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(obligatoriu la integrarea in sistemul de telecontrol a invertorului unei instalati de productie totala de pana la 30 kVA); orice traductor care are rolul sa obtina semnale de tensiune; -,,- un circuit pentru deschiderea dispozitivului de interfata - realizarea automatizarii necesare eliminarii posibilitatii de evacuare in SEN a puterii produse; - instalatia de iluminat, prize si instalatia de legare la pamant a cladirii punctului de conexiune, daca este cazul; - realizare drum de acces la punctul de conexiune, daca este cazul; - pe perioada de probe se va monta analizor pentru monitorizarea calitatii energiei electrice clasa A pentru o perioada de cel putin o saptamana; -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</si>
  <si>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jud. ARAD, loc. HALMAGIU, Strada Halmagiu, nr. FN</t>
  </si>
  <si>
    <t>PTA 10350 HALMAGIU</t>
  </si>
  <si>
    <t>Din PTA 20/0.4kV, 100kVA, nr.10350, din LEA 0.4kV prin bransament trifazic cu BMPT si contor electronic trifazat bidirectional existent pe stalpul LEA 0.4kV..In vederea asigurarii sporului de putere solicitat si transformarii locului de consum in loc de consum si producere este necesara realizarea urmatoarelor lucrari prin grija si pe cheltuiala operatorului de distributie: - programare contor existent in BMPt cu tarif de producator; - pentru asigurarea teletransmisiei este necesara montarea unui concentrator la PTA 10350.</t>
  </si>
  <si>
    <t>jud. ARAD, loc. ARAD, Strada Noua, nr. 34</t>
  </si>
  <si>
    <t>PTA 8256 ARAD TENETCHI-FINTINII</t>
  </si>
  <si>
    <t>-Din PTA 20/0.4kV, 400kVA, nr.8256, din CD a PTA prin realizarea urmatoarelor lucrari: 1.-lucrari finantate prin grija si pe cheltuiala operatorului de distributie: - montare pe soclu, la limita de proprietate beneficiar, a unui BMPTi-100A/3P/C, echipat cu 3xTC=100/5A; - realizare grup masura energie electrica prin montarea in BMPT a unui contor electronic trifazat bidiectional, in montaj semidirect 3xTC=100/5A; - montare concentrator la PTA 8256; 2.- lucrari finantate conform prevederilor Ord. ANRE 17/2021: - dezafectarea vechii cai de alimentare cu energie electrica si recuperarea contorului trifazat in montaj direct; - inlocuirea stalpului existent la intersectia str. Tenetchi - str. Noua si a stalpului din zona adiacenta obiectivului cu 2buc. stalpi SC10005 (10/E); - realizare circuit aerian separat pozat pe stalpii LEA 0.4kV existenti si proiectati, folosind cablu aerian tetrapolar cu elice vizibila, pentru montare aeriana, Al 3x70+54.6N, conform DC 4182RO, in lungime de cca. 450m, intre CD a PTA si stalpul proiectat din zona adiacenta obiectivului; - montare pe soclu, la baza stalpului proiectat din zona adiacenta obiectivului, a unei cutii stradale conform DS 4522RO, echipata cu clema cu 4 cai de sectionare si derivatie, conform DS 4534RO si racordarea sa la circuitul aerian separat; - pozare cablu Al 3x95+50N, conform DC 4146RO, in tub protectie, in lungime de cca. 25m (din care cca. 5m subtraversare carosabil), intre noua cutie stradala si BMPTi; 3. lucrari de realizat prin grija si e cheltuiala beneficiarului: - priza de pamant a BMPTi; - coloana jt intre BMPTi si TG beneficiar. Traseele retelelor electrice si amplasamentul cutiei stradale /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</si>
  <si>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jud. CARAS-SEVERIN, loc. CARANSEBES, Strada TRAIAN DODA, nr. 102</t>
  </si>
  <si>
    <t>6029 SUBDEAL</t>
  </si>
  <si>
    <t>Conform CER RO005E541551800/2 din 12.11.2020 locul de consum si de producere este alimentat printr-un bransament electric trifazat subteran, realizat cu cablu electric JT 3X150+70 mmp in lungime de 400 metri din CD aferent PTA 6029, 20/0.4 KV, 250 KVA. La limita de proprietate, pe domeniul public, este montat un distribuitor cu 2 locuri de masura directa, disjunctor 40 A. Masurarea energiei electrice se face prin intermediul unui contor electronic trifazat in montaj direct tip SMART METTER programat ca producator-consumator. Conform datelor primite de la utilizator instalatia de producere nu se modifica..Pentru asigurarea sporului de putere pe partea de consumator solicitat de catre utilizator, prin grija E-distributie Banat SA se vor executa urmatoarele modificari la instalatia de racordare existenta: -Din distribuitorul WIND FLOWER circuitul nr. 3 se va realiza o legatura electrica trifazata cu cablu electric JT 3X50+25C mmp in lungime de 3 metri pana la un ansamblu de masura realizat cu TC 125/5/5 A, separator 160 A, intreruptor plecare 125 A, contor electronic trifazat programat ca producator-consumator montaj semidirect ce se va amplasa la limita de proprietate, langa distribuitorul existent; -In distribuitorul WIND FLOWER se vor inlocui actualele SIST101 cu SIST160.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clientului (priza de pamint, de maxim 4 ohmi, calea de curent dintre locul de delimitare si locul de consum al solicitantului) se recomanda a se realiza cu cablu electric avand sectiunea minima de 50 mmp, pozat inaintea executiei lucrarilor stabilite prin prezentulaviz tehnic de racordare. **Clientul va depune dosar definitiv pentru instalatia electrica de utilizare in aval de punctul de delimitare. Dosarul definitiv va fi elaborat de catre un electrician autorizat ANRE, prin grija si cheltuiala consumatorului.</t>
  </si>
  <si>
    <t>jud. CARAS-SEVERIN, loc. CARANSEBES, Strada TRAIAN DODA, nr. 104</t>
  </si>
  <si>
    <t>Conform CER RO005E541551822 /2 din 12.11.2020 locul de consum si de producere este alimentat printr-un bransament electric trifazat subteran, realizat cu cablu electric JT 3X150+70 mmp in lungime de 400 metri din CD aferent PTA 6029, 20/0,4 KV, 250 KVA. La limita de proprietate, pe domeniul public, este montat un distribuitor cu 2 locuri de masura directa, disjunctor 40 A. Masurarea energiei electrice se face prin intermediul unui contor electronic trifazat in montaj direct tip SMART METTER programat ca producator-consumator. Conform datelor primite de la utilizator instalatia de producere nu se modifica..Pentru asigurarea sporului de putere pe partea de consumator solicitat de catre utilizator, prin grija E-distributie Banat SA se vor executa urmatoarele modificari la instalatia de racordare existenta: -in distribuitorul WIND FLOWER (circuitul nr. 4) se va monta un contor electronic trifazat programat ca producator-consumator, masura direct; -in distribuitorul WIND FLOWER se vor inlocui actualele SIST101 cu SIST160, si disjunctorul existent cu un disjunctor trifazat 80 A.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clientului (priza de pamint, de maxim 4 ohmi, calea de curent dintre locul de delimitare si locul de consum al solicitantului) se recomanda a se realiza cu cablu electric avand sectiunea minima de 50 mmp, pozat inaintea executiei lucrarilor stabilite prin prezentul aviz tehnic de racordare. **Clientul va depune dosar definitiv pentru instalatia electrica de utilizare in aval de punctul de delimitare. Dosarul definitiv va fi elaborat de catre un electrician autorizat ANRE, prin grija si cheltuiala consumatorului.</t>
  </si>
  <si>
    <t>jud. CARAS-SEVERIN, loc. BOCSA, Strada Medresului, nr. 6</t>
  </si>
  <si>
    <t>LEA 20 kV Bocsa Montana</t>
  </si>
  <si>
    <t>Utilizatorul SC ENDRESS GROUP ROMANIA SRL este racordat prin PTAnv 4301 Endress racordat radial la stalpul nr. 78/8/A al LEA 20 kV Bocsa Montana din statia 110/20/6 kV Bocsa, conform CER RO005E541680971/1/28.10.2020: -putere aprobata: 152,174 kVA / 140 kW -punctul de racordare: este stabilit la nivelul de tensiune 20 kV, la A20 BOCSA MONTANA-BOCSA RE, instalatie existenta  -instalatia de racordare: - punct de conexiune 20 kV cu doua compartimente (de racordare si de utilizare), racordat racordat radial la stalpul nr. 78/8/A al LEA 20 kV BOCSA MONTANA-BOCSA RE; -punctul de masurare este stabilit la nivelul de tensiune de 20 kV, la/in/pe celula de masura – PT (elementul fizic unde este racordat grupul de masurare); -masurarea energiei electrice se realizeaza prin contor electronic trifazat montaj indirect  -punctul de delimitare a instalatiilor este stabilit la nivel de tensiune 20 kV, la capetele terminale ale LES MT (20 kV) plecare din compartimentul de racordare spre comportamentul consumatorului (elementul fizic unde se face delimitarea); elementele mentionate sunt in proprietatea OPERATOR .I. Lucrari pe tarif de racordare, conform Ordinului ANRE nr. 59/2013 cu modificarile si completarile ulterioare: - echipamente pentru telecontrol: 1 buc. unitate periferica Unitate periferica pentru posturi de transformare (UP 2015) cf. GSTR001_1 (rev. 2-11-2015), 2 buc. acumulatori DY815RO, 1 buc. modem transmitere date cf. DX1226RO, 1 buc. antena cf. DN7602RO, 2 buc. RGDAT cf. DY1059RO; montare termo higrostat cf. FT169MAT-ED.01 si a sistemului de incalzire pentru celulele MT cf. FT170MAT-ED.01; - inlocuire contorul existent in PTAnv 4301 Endress cu un contor dublu sens bidirectional, clasa de exactitate 0,5S pentru energia activa si energia reactiva – montaj indirect, curba de sarcina, interfata RS 232, alimentare auxiliara si alimentator extern; Contorul pentru decontare va fi finantat de catre E-Distributie Banat. II.Lucrari ce se realizeaza prin grija utilizatorului: -LES MT de Cu, sect. 95 mmp, L≤ 20 m, intre celula de masura din compartimentul de racordare si celula de sosire din compartimentul utilizatorului – daca este cazul; -celula sosire cu intrerupator general automat debrosabil in compartimentul utilizatorului cu urmatoarele protectii: -protectie generala maximala de curent in trei trepte (la scurtcircuit si suprasarcina); -protectie homopolară de curent în două trepte, contra punerilor la pământ monofazate, respectiv bifazate;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 daca este cazul; -serviciile interne in compartimentul de racordare se vor asigura fie printr-un transformator monofazat de 4 kVA montat in compartimentul utilizatorului, dupa intrerupatorul general (DG), spre utilizator, fie prin intermediul unui cablu de 4x16 mmp Cu de pe barele de 0,4 kV ale tabloului general al consumatorului; -realizare drum de acces la punctul de conexiune – daca este cazul;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2008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</si>
  <si>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jud. ARAD, loc. ZIMANDCUZ, Strada ZIMANDCUZ, nr. 69/A</t>
  </si>
  <si>
    <t>PTA 11041 COM 1 ZIMAND CUZ</t>
  </si>
  <si>
    <t>Din PTA 20/0.4kV, 160KVA nr.11041 din LEA 0.4kV prin bransament trifazic subteran cu BMPT-32A si contor electronic trifazat bidirectional, programat cu tarif producator, loc de consum si producere existent, conform ATR 05757636 / 18.05.2020 si CER RO005E522287830/2 din 27.08.2020..In vederea asigurarii sporului de putere solicitat de beneficiar este necesara realizarea urmatoarelor lucrari: 1.- lucrari finantate conform prevederilor Ord. ANRE 17/2021:    - demontare BMPT-32A existent si recuperarea contorului trifazat bidirectional; 2. - lucrari finantate prin grija si pe cheltuiala operatorului de distributie:     - montare BMPT-63A standardizat, la limita de proprietate, in locul celui existent si racordarea sa la cablul de bransament;     - refacere grup masura energie electrica in noul BMPT prin montarea contorului electronic trifazat bidirectional existent, recuperat din vechea cale de alimentare cu energie electrica.</t>
  </si>
  <si>
    <t>jud. TIMIS, loc. RECAS, Strada RECAS, nr. -, bl. -, sc. -, et. -, ap. -</t>
  </si>
  <si>
    <t>A20 GHIRODA-PADUREA VERDE TM</t>
  </si>
  <si>
    <t>Instalatia electrica existenta alimentata din PC.2444 20KV racordat in LEA 20KV GHIRODA, stalp 275/29 din statia 110/20 kv Padurea Verde, cu delimitare si masura  la medie tensiune  ( 2xTT+2xTC 400/5A) , conform CER RO005E511640023/2 din 12.02.2019.-Tinand seama de situatia energetice existenta si de solicitarea utilizatorului CRAMELE RECAS pentru sunt necesare a fi realizate urmatoarele lucrari : I. Lucrari pe tarif de racordare: Lucrari in PC 2444 existent - montare termo higrostat cf. FT169MAT-ED.01 si a sistemului de incalzire pentru celulele MT cf. FT170MAT-ED.01. -Integrare in telecontrol echipamente din PC 20 kV 2444 existent prin montarea unui tablou pentru alimentare servicii auxiliare DY 3016 RO, Unitate periferica DX 1215 RO cu doi acumulatori DY 815 RO, modul GSM DX1226RO si antena DN 760, RG-DAT. -demontare contor existent si montare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Instalaţia de racordare conţine echipamentele de manevră şi secţionare ale E-Distributie Banat SA. ,, Contorul pentru decontare va fi finantat de catre E-Distributie Banat. II. Lucrari ce se realizeaza prin grija utilizatorului: -celula sosire cu intrerupator general automat debrosabil in compartimentul utilizatorului cu urmatoarele protectii: _protectie generala maximala de curent in trei trepte (la scurtcircuit si suprasarcina); _protectie homopolară de curent în două trepte, contra punerilor la pământ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-serviciile interne in compartimentul de racordare se vor asigura de pe barele de 0,4 kV ale tabloului general al consumatorului prin intremnediul unui cablu de 4x16 mmp Cu sau prin montarea unui transformator de servicii interne de 4 kVA in instalatia de utilizare; -realizarea accesului la compartimentul de racordare a punctului de conexiune;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</si>
  <si>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FENES, CF 31362</t>
  </si>
  <si>
    <t>110/20 kV Armenis</t>
  </si>
  <si>
    <t>Conform L 0420 1/1-SS00000 SS rev.5, aprilie 2018- VARIANTA 2, aleasa de utilizator prin adresa nr.122262/08.06.2018- elaborat de SC ENERGY DESIGN&amp;CONSULTING SRL Bucuresti si avizat de E-Distributie Banat SA cu aviz CTE nr.74/1/04.04.2018 si conform L 0420 1/1-SS00000 SS, Nota Completare, mai 2019 elaborat de SC ENERGY DESIGN&amp;CONSULTING SRL Bucuresti si avizat de E-Distributie Banat SA cu aviz CTE nr.49/MT/03/04.07.2019, racordarea consta in realizare punct de conexiune de 20 kV racordat radial la stalpul nr. 330/1 al LEA 20 kV Sadova din statia 110/20 kV Armenis.
I. Lucrari pe tarif de racordare, conform Ordinului ANRE nr.59/2013 completat cu Ordinul ANRE nr. 63/2014 si Ordinul ANRE nr. 111/2018:
A) realizare racord 20 kV intre punctul de racordare si punctul de conexiune:
- plantare stalp special echipat cu descarcatori cu oxid de zinc 24 kV, separator tripolar de exterior vertical 24 kV cu CLP, priza de pamant cu Rd ≤ 4 ohmi, langa stalpul nr. 330/1 al LEA 20 kV existente;
- montare LEA 20 kV cu conductoare OlAl 35/6 mmp intre stalpul nou proiectat si stalpul existent nr. 330/1;
- LES 20 kV traseu in lungime de cca. 50 m cu cablu de Al cu izolatie din polietilena reticulara (XLPE), 3x185 mmp, montat in tub de polietilena;
B) punct de conexiune 20 kV amplasat pe teren pus la dispozitie cu drept de uz si servitute, cu acces pentru E-Distributie Banat SA din exterior, din domeniul public, echipat cu: - 1 buc. celula modulara de linie de 24 kV, 400 A, 16 kA (1s), separator de sarcina in SF6 si CLP, motorizate, integrata in sistemul de telecontrol E-Distributie Banat;
- 1 buc. celula de masura cu separator de sarcina, cu doua transformatoare de tensiune 20/0,1 kV clasa de precizie 0,5 si doua transformatoare de curent de 50/5 A, clasa de precizie 0,5s, integrata in sistemul de telecontrol E-Distributie Banat;
- montare in compartimentul E-Distributie Banat SA a instalatie de TELECONTROL, aferenta celulelor de linie si celulei de utilizator care va cuprinde: unitate periferica UP 2008 editia 7 cf. DV1215RO si DMI900002RO, panou de servicii auxiliare cf. DY3016RO, modem transmitere date cf. DX1226RO, antena cf. DN7602RO, 3 buc. RGDAT cf. DY859RO la fiecare celula MT;
C) montare grup de masurare de decontare in compartimentul de racordare, in celula de masura prevazut cu un contor dublu sens; Contorul pentru decontare, va fi racordat prin cabluri speciale la transformatoare de masura din celula de utilizator. Contorul pentru decontare va fi finantat de catre E-Distributie Banat SA.</t>
  </si>
  <si>
    <t>ANINOASA, Str. ANINOASA</t>
  </si>
  <si>
    <t>110/6 kV Petrosani Sud ( prima cale de alimentare)
110/6 kV Vulcan (calea 2 de alimentare)</t>
  </si>
  <si>
    <t>Conform L.nr.0420.1/1-SS00001, SS Rev. 1, februarie 2019 - "Racordare la SEN MHC Livezeni localitatea Aninoasa, jud. Hunedoara cu puterea maxima instalata de 243 kW", avizat cu avizul CTE nr. 39/MT/01 / 29.03.2019, inregistrat cu nr. 116641/08.05.2019, varianta 3 pentru care utilizatorul a optat in scris prin adresa nr. 119221/28.05.2019, solutia de racordare consta din:
Realizarea unui Punct de Conexiune de 6 kV, cu delimitare si masura la medie tensiune, realizat cu 2 compartimente cu acces separat (compartiment de racordare ptr acces personal E-Distributie Banat SA si compartiment utilizator ptr acces utilizator), alimentat prin 2 cai de alimentare :
- prima cale – racord in derivatie intre stalpii existenti nr. 52 si nr. 53 ai LEA 6 kV 6 kV PA 3 Petrosani Sud din statia 110/6 kV Petrosani Sud
- a doua cale – racord in derivatie intre stalpii existenti nr. 81 si nr. 82 ai LEA 6 kV L2 PA1 Vulcan racordata in statia 110/20/6 kV Vulcan</t>
  </si>
  <si>
    <t>Jud. CARAS-SEVERIN</t>
  </si>
  <si>
    <t>220/110 kV Resita</t>
  </si>
  <si>
    <t>racord 110 kV intre punctul de racordare din LEA 110kV Resita - ICMR 1 și punctul de delimitare constand in separator cu actionare manuala in statia 110kV Grebla, în lungime de 0,7 km</t>
  </si>
  <si>
    <t>2013</t>
  </si>
  <si>
    <t>ANINOASA, Strada Extravilan, nr. FN</t>
  </si>
  <si>
    <t>LIVEZENI 110/20/6 KV</t>
  </si>
  <si>
    <t>Centrala Hidroelectrica este construita pe cursul defileului raului Jiu, 24,5 MW, centrala nu este racordata la SEN.Conform L. 8680/2019-1-S0108387-D0, studiu de solutie, septembrie 2020- Varianta 1-racordare intrare-ieşire în LEA 110kV Vulcan - Livezeni -aleasa de utilizator prin adresa nr.103304/02.02.2021, elaborat  de SC ISPE SA si avizata de TRANSELECTRICA SA cu documentul Aviz CTES nr.214/2020 si de E-Distributie Banat SA cu aviz CTE nr.1/14/17.09.2020: I. Lucrari pe tarif de racordare cf. Ord.59/2013 cu modificarile si completarile ulterioare:  Pentru realizarea racordului intrare-ieşire în linia aeriană de 110kV existentă Vulcan-Livezeni, trebuie instalate echipamentele de trecere de la LEA 110kV existentă la LES 110kV nouă, care se va poza pe stâlpul existent nr. 41. Racordarea CHE Dumitra în soluţie intrare-ieşire se face la stâlpul 41 din LEA 110 kV d.c. Vulcan – Livezeni. Racordarea se realizează prin montarea pe stâlp sub fiecare consolă a cablurilor de racordare cu echipamentele terminale aferente, cap terminal şi descărcător. Urmare necesităţii montării pe stâlp a echipamentelor asociate trecerii LEA - LES, se impune verificarea din punct de vedere al sarcinilor verticale a capacităţii structurii existente de a prelua forţe suplimentare datorate greutăţii cablului şi al echipamentelor de racordare. Trecerea LEA - LES va fi realizată pe stâlpul cu numărul 41, tip ICN-6 110221-A ce a fost dimensionat pentruurmătoarele deschideri caracteristice: - AV (deschidere maximă limitată de presiunea vântului) : 300 m; - AG (deschidere limitata de forţele verticale) : 540 m. Deschiderile caracteristice de mai sus, conform plan cu dispoziţia generală a stâlpului, sunt valabile pentru zona meteo I-b (conform normativului 1-L1-1967), zona în care LEA 110 kV d.c. Vulcan - Livezeni analizată se încadrează ca traseu. Din calculele de tracţiuni şi săgeţi pentru conductoare făcute şi prezentate în Anexa N rezultă că stâlpul existent la borna 41(tip ICN-6 110221-A) are sarcini verticale AG negativ (-84 m), stâlpul în teren fiind smuls. Această rezervă de Ag se adună la capacitatea de dimensionare iniţială a stâlpului, ajungându-se astfel la un Ag final (capacitate la sarcini verticale a stâlpului) de 624 m. Acest fapt reprezintă o rezervă suplimentară în condiţiile montării de echipamente suplimentare, aferente trecerii LEA - LES. Încărcările din cablu plus echipamente (capete terminale, descărcătoare) nu vor fi aplicate pe consolele stâlpului existent, ci pe toată structura. La capacitatea existentă de preluare a sarcinilor verticale suplimentare de către stâlpul numărul 41 (tip ICN-6 110221-A), contribuie şi faptul că şi în cazul conductorului de protecţie încărcările din sarcini verticale sunt negative. Verificarea s-a făcut fără a lua în considerare şi încărcările din chiciură care sunt substanţial mai mici pe cablu şi pe echipamente în comparaţie cu încărcările din chiciură pe cele şase conductoare active şi pe conductorul de protecţie. Verificarea detaliată a celor prezentate mai sus se regăseşte în cadrul Anexei M. Urmare vizitei din teren s-a constatat necesitatea refacerii căciulilor de fundaţie asociate stâlpului cu numarul 41 (tip ICN-6 110221-A) şi înlocuirea prizei de pământ (s-a constatat lipsa legăturii prizei de pământ existente la montantul stâlpului). Concluzia este că structura stâlpului ICN-6 110221-A de la borna 41 poate suporta în siguranţă montarea celor 6 cabluri şi a echipamentelor de racordare (capete terminale şi descărcătoare) precum şi a confecţiilor metalice suplimentare care se vor monta pe aceasta. Legăturile la conductoarele active se vor realiza utilizând ansambluri de lanţuri izolatoare, capete terminale pentru cabluri 110kV, montate pe console metalice pe stâlp şi conductoare active de acelaşi tip cu cele ale LEA 110kV. Echipamentele de racordare se vor monta direct pe elementele stâlpuluisau pe suporţi metalici confecţionaţi din laminate sau profile ”U” din oţel. Fixarea suporţilor pe structura stâlpului se va face cu bride metalice fără găurirea elementelor de rezistenţă ale stâlpului. La amplasarea capetelor terminale şi a descărcătoarelor se vor respecta distanţele electrice fazăfază cât şi fază-pământ (stâlp). Suporţii metalici vor fi protejaţi anticoroziv din fabrica prin zincare la cald conform SR EN ISO 1461-2009. Grosimea minimă a stratului de acoperire cu zinc va fi de 85 m. Realizarea şi pozarea în canivou de beton, conform normativelor în vigoare, a noii LES 110kV d.c. de la stâlpul nr. 41 la noua staţie de conexiune intrare-ieşire în LEA 110kV Vulcan-Livezeni, în lungime de cca. 200m. Pe acest tronson, în acelaşi canivou, se va monta şi conductor cu fibră optică (OPUG) pentru a asigura legătura între noua staţie de conexiuni şi LEA 110kV existentă. Protecţia noii LES 110kV de la centrala CHE Dumitra la barajul Livezeni unde există celula GIS 110kV, se va realiza la celula 110kV de la baraj prin configurarea funcţiilor de protecţie ale releelor numerice de protecţie diferenţială de linie şi de distanţă existente. Se va prelungi diferenţiala până la întreruptoarele din staţie. Pentru protecţia tronsonului de cablu de 0,8km între celula GIS montată în zona barajului Livezeni şi noua staţie de racordare intrare-ieşire, în cazul unor defecte pe acest tronson, impulsul de declanşare comandat de protecţii pentru întrerupătorul GIS se va transmite prin fibra optică celor două celule cu întrerupător din staţia de racord, montate pe legătura intrare-ieşire în linia Vulcan-Livezeni. Această acţiune necesită montarea unor porţiuni de fibră optică de la intrarea în staţie până la celulele cu întrerupător de pe linie. Realizarea unei staţii noi de conexiune 110kV integrată în sistemul de telecontrol existent al E-Distribuţie Banat SA, prevăzută cu: -două celule de linie 110kV echipate complet (fiecare cu câte un întreruptor cu acţionare tripolară, reductori de curent şi tensiune, separator de linie şi de bară); Notă: Conform informaţiilor primite de la beneficiar, centralele hidroelectrice care aparţin de Hidroelectrica, pentru racordarea la reţeaua electrică au fost echipate cu întreruptoare cu acţionare tripolară fără funcţie de RAR monofazat. În situaţia unui scurtcircuit pe elementele de racord, CHE este deconectată, după eliminarea defectului fiind restabilită legătura în paralel cu sistemul energetic. -bară colectoare 110kV simplă rigidă; -separator tripolar 110kV plecare spre utilizator, montat pe bara colectoare 110kV. Acesta asigură atât separarea instalaţiei de racordare de instalaţia de utilizare, cât şi punctul de delimitare; punctul de separare şi delimitare este clema de racordare a LES la separator; celula GIS cu echipamentele aferente şi cele două tronsoane LES 110kV sunt echipamente care fac parte din instalaţia de utilizare. -realizarea unei conexiuni 110kV, echipată cu o celulă GIS cu două separatoare şi întrerupător 110kV, în zona barajului Livezeni (cca. 800m de staţie), având integrate funcţiile de protecţie pentru linia de racord de la CHE Dumitra la noua staţie de conexiune; -container realizat în anvelopă de beton cu compartimentare separată pentru grupul electrogen, echipat cu: dulapuri de protecţie (diferenţială, distanţă) aferente celulelor de linie 110kV Vulcan şi Livezeni; -dulapuri de automatizare şi telecontrol; -dulap de măsură (grup de măsurare de decontare / contor măsură energie produsă / analizor pentru măsurarea/ monitorizarea calităţii energiei electrice); -dulapuri de servicii interne de c.a./c.c. (redresor, invertor, dulap de baterii de acumulatori, dulapuri distribuţie de c.a./c.c); -grup electrogen montat în compartimentul separat din container, destinat lui; Pentru alimentarea serviciilor interne ale noii staţii de conexiune 110kV, se propun următoarele variante: -alimentare în cablu de 20kV la U=6kV de la viitoarea staţie de 6/20kV ce se va executa pentru racordarea MHC Livezeni sau din imediata ei vecinătate din una din una din cele două linii aeriene de 6kV: -LEA 6kV L2 PA1 Vulcan din staţia 110/20/6kV Vulcan; -LEA 6kV PA3 Vulcan din staţia 110/6kV Petrosani. -alimentarea în cablu de 0,4kV de la postul de transformare PTZ 57 Petrosani, P=400kVA, situat in apropierea hotelului Gambrinus, la o distanţă de cca. 200m faţă de noua staţie de conexiune 110kV. În cazul în care rezerva de putere a transformatorului de servicii interne din PTZ 57 nu acoperă necesarul de putere cerut, dar de maxim 100kW pentru noua staţie de conexiuni, atunci se va prevedea un nou post de transformare, corespunzător normativelor în vigoare. -instalaţie de legare la pământ; -drum de acces, gard de împrejmuire, amenajarea terenului şi consolidarea platformei staţiei, drenajul apelor pluviale; -sisteme de supraveghere antiefracţie şi antiincendiu. montarea de fibră optică pentru realizarea protecţiei diferenţiale pe tronsoanele: - LEA 110kV Vulcan – stâlpul nr. 41 - staţie conexiune CHE Dumitra (8,6km+0,2km), - Staţie conexiune CHE Dumitra – stâlpul nr. 41 – LEA 110kV Livezeni (4,2km+0,2km). şi prevederea unei protecţii diferenţiale de linie în cele două staţii de capăt. Realizarea suportului de transmisie şi lucrările aferente pentru telecontrolul staţiei electrice de conexiune 110kV intrare-ieşire. Realizarea LES 110kV s.c. în serie cu TR 110/MT, 40MVA pentru racordarea noii CHE, prin galeria de aducţiune, de la amplasamentul CHE Dumitra până la barajul Livezeni (de cca 7,4km), continuat cu cca. 0,8km de LES pentru legătura cu staţia de conexiune 110kV. Tronsonul de cablu de 8,2km va fi prevăzut cu fibră optică. Realizarea staţiei de transformare 110/6,3kV aferentă CHE Dumitra prevăzută cu: - transformator ridicător 6,3/110 kV de 40 MVA; - celulă 110kV bloc transformator prevăzută cu întreruptor; - celulă 110kV cu întreruptor dispozitiv general – DG în staţia de conexiuni; - celulă de măsură 110kV. Notă: Staţia de racord se poate amplasa la o distanţă de cca. 200m faţă de linia 110kV Vulcan-Livezeni datorită inaccesibilităţii terenului din apropierea LEA şi a existenţei parcului national Defileul Jiului respectiv situl Natura 2000. II.Lucrari ce se realizeaza prin grija utilizatorului: -Realizare LES 110kV între staţia de conexiune 110kV intrare – ieşire, celula GIS şi staţia aferentă CHE Dumitra, în lungime totală de cca. 8,2 km, din care 7,4km prin conducta de aducţiune, prevăzută cu fibră optică. -Celulă GIS 110kV în zona barajului Livezeni echipată cu două separatoare şi întrerupător 110kV -Realizarea racordului la LEA MT existentă în zonă pentru alimentarea serviciilor interne de 0,4kV ale staţiei de racordare la reţea, într-o viitoare staţie 20/6kV (MHC Livezeni) sau în imediata ei vecinătate sau alimentarea din PTZ 57 Petroşani - Integrare în SCADA Transelectrica a noii staţii aferentă CHE Dumitra-</t>
  </si>
  <si>
    <t>BAILE HERCULANE, Strada VALEA CERNEI, nr. FN</t>
  </si>
  <si>
    <t>CRUSOVAT 110/20KV</t>
  </si>
  <si>
    <t>Noua stație de transformare va fi amplasată în apropierea CHE Herculane existentă. Evacuarea puterii produse de centrala hidroelectrică Herculane se va realiza printr-o linie de 110kV nouă (parțial aerian și parțial subteran) care va fi racordată la rețeaua electrică de 110kV. Zona respectivă este alimentată din RET prin stațiile 220/110kV: - Reșița legată prin:      -LEA 220kV d.c. Reșița – Porțile de Fier 1;      -LEA 220kV d.c. Reșița – Timișoara; - Iaz, cu legătură directă printr-o LEA 220kV d.c. Iaz – Reșița. În prezent st. 220/110kV Reșița este în curs de retehnologizare în vederea trecerii la nivelul de tensiune de 400kV, fiind în situația existentă echipată cu două AT-uri de 220/110kV – 200MVA, iar stația IAZ cu un AT 220/110kV – 200MVA. Liniile de 110kV din zona analizată, Reșița, au în general conductoare cu secțiuni de 185 mm2, cu o serie de excepții cum ar fi: -LEA 110kV Reșița – Iaz (cu porțiuni de linie cu secțiuna de 150mm2 și 240 mm2); -LEA 110kV Reșița – CFR Caransebeș (cu porțiuni de linie cu secțiuna de 150mm2, 185mm2 și 240 mm2); -LEA 110kV Iaz – CFR Caransebeș (cu porțiuni de linie cu secțiuna de 150mm2, 185mm2 și 240 mm2); -LEA 110kV Iaz – Nădrag (cu porțiuni de linie cu secțiuna de 185mm2 și 240 mm2); -LEA 110kV Reșița – Anina – 240mm2; -LEA 110kV Reșița – Oravița – 240mm2; -LEA 110kV Moldova Nouă – Oravița – 240mm2 (un circuit); -LEA 110kV Moldova Nouă – Ponor – 240mm2; -LEA 110kV Iaz – Oțelu Roșu (cu porțiuni de linie cu secțiuna de 150mm2 și 240 mm2). Staţia 110/20 kV Crușovăț Staţia 110 kV este de tip exterior, prevăzută cu bară simplă secţionată, echipată cu 2 celule de linie (LEA 110 kV: CFR Poarta şi Topleţ), 2 celule de transformator, 1 celulă cuplă longitudinală cu separatoare. Transformatoarele de putere sunt T1, 110/20kV – 10 MVA şi T2, 110/20kV – 16 MVA. Tensiunea operativă a stației este de 220Vcc.Conform informațiilor primite de la Hidroelectrica, noua stație CHE Herculane va fi amplasată la circa 12km de stația 110kV Topleț și la circa 16km de stația 110kV Crușovăț. Având în vedere că puterea totală evacuată în SEN de către CHE Herculane va fi de 21,852 MW, după racordarea noului grup generator sincron de 14 ,76 MW la nivelul de 110kV, conform Ordinului nr. 79/2016 centrala este de categorie D și va trebui să respecte toate cerințele tehnice stipulate în Ordinele ANRE nr. 72/2017, 214/2018 și 51/2019. Din analiza de regimuri realizată anterior pentru racordarea centralei CHE Herculane la SEN se constată că contribuția noului generator la reglajul tensiunii în zonă este minoră dat fiind puterea relativ mică în comparație cu alte centrale din zonă, de asemenea rețeaua de distribuție aparținând OD nu va necesita întăriri pe LEA 110kV existente. Conform documentației SS nr. S-854.304.001-D2-002 elaborat de către ISPE în 2010 cu privire la racordarea la SEN a CHE Herculane s-a analizat regimurile de dimensionare la N si N-1 elemente în funcțiune din care rezultă că nu sunt depistate depășiri a limitelor de tensiuni si puteri. În perioada 2010 – 2020 nu au fost lucrări în zona de injecții de puteri noi care ar necesita alte calcule de regimuri, iar schema normală de funcționare pe 110kV nu a suferit modificări. Pentru alegerea traseului de LEA/LES 110kV s-au luat în considerare următoarele principii: - evitarea zonelor populate; - evitarea rezervațiilor naturale din NATURA 2000 și implicit declarate ca patrimoniu UNESCO; - evitarea pe cât mai mult posibil a zonelor împădurile și implicit a defrișărilor; - evitarea zonelor peisagistice deosebite sau cu valoare arhitecturală și istorică. În zona studiată a traseului de LES 110kV nou proiectat există zona protejată Parc Național Domogled – Valea Cernei. Conform  lucrarii 470/2020, Studiu de solutie, septembrie 2020 -Varianta 1-aleasa de utilizator prin adresa nr.108872/19.03.2021, elaborat  de E-Distributie Banat SA si avizata de TRANSELECTRICA SA cu documentul Aviz CTES nr.232/2020 si de E-Distributie Banat SA cu aviz CTE nr.3/15/24.09.2020: 1) Lucrări pe tarif de racordare : Pentru racordarea CHE Herculane la barele staţiei 110kV Crușovăț este necesar realizarea unei celule de LEA 110kV complet echipată cu următoarele elemente: -Intrerupător 145kV cu acţionare tripolară; -Separator linie 123kV; -Descărcător cu oxid de zinc 123kV; -Transformator de tensiune 123kV; -Transformator de curent 123kV; -Separator de bare 123kV; -Dulap protecţii LEA 110kV complet echipat. Toate echipamentele de 110kV de circuite primare și secundare vor fi conform Standardelor Globale Enel. Montarea noii celule de 110kV LEA presupune următoarele lucrări principale: a) Construcţii: Lucrări în staţia exterioară 110 kV -Lucrări pentru realizare fundaţie aparataj TT, TC, separator 123kV, întrerupător 145kV, descarcator 123 kV, cămine de tragere, şanţ pentru tubulatura PVC, sistematizare teren; -Refacere mediu. b) Circuite primare 110 kV: -Montare descărcătoare cu oxid de zinc 123 kV; -Montare transformatoare de tensiune de la LEA 110 kV; -Montare transformatoare de curent de la LEA 110 kV; -Montare întrerupătoare tripolare 145kV cu acţionare tripolară; -Montare separatoare trifazate de linie şi bare 123 kV. c) Circuite secundare pentru LEA 110 kV: -Se va prevedea un dulap de comandă-control, protecţie şi măsură echipat cu terminale numerice de protecţie cu funcţii de Telecontrol incluse. În vederea alimentării echipamentlor de 110kV și a dulapului de protecție conform standardelor globale este necesara montarea în camera de protecții de dulapuri de servicii interne care vor asigura tensiunea operativa de 110Vcc. În acest scop se vor monta următoarele echipamente omologate: -dulap protecţie linie DQ 7010; Ø,,LEA\LES CHE Herculane: PDifL, DV 7036C - PD; DV 7035; -dulap BA 110Vcc – 200Ah; -dulap Staţie energie STE – DV 7078; -dulap servicii proprii SP c.a.+c.c.– DV 7071; -dulap telecontrol – TPT; -dulap teletransmisii – TC. 2) Lucrari ce se realizeaza prin grija utilizatorului: a) Racord LEA+LES 110kV Această variantă presupune că LES 110kV traversează galeria de aducțiune ce face legătura între barajul Cornereva și CHE Herculane în care se va poza un cablu submersibil în construcție specială. Traseul LES 110kV va pleca din viitoare stație 110kV CHE Herculane ce va fi amplasată în imediata apropiere a barajului de pe Cerna, situat la circa 6 km nord în amonte de orașul Baile Herculane. LES 110kV se va poza în paralel cu conducta forțată protejat corespunzător, în imediata apropiere a acestuia. Pozarea până la platforma de trecere se va realiza în canivouri de beton. Din dreptul platformei de trecere din conducta forțată în galeria de aducțiune care face legătura între barajul Cornereva și centrala Herculane și până la ieșirea din galiere la Fereastra Bolvașnița II, cablul se va poza pe peretele galeriei în tuburi de protecție. De la ieșirea din galerie până la drumul principal LES 110kV va fi pozat protejat în canivouri de beton. Lungimea traseului LES 110kV va fi de aproximativ 6km. Trecerea din LES 110kV în LEA 110kV se va face prin intermediul unui stâlp terminal al noii LEA 110kV. Din acest punct traseul LEA 110kV va avea o direcție spre Vest, ocolind localitatea Plugova, va traversa DJ 608, va subtraversa LES 220kV Porțile de Fier – Timișoara și LEA 110kV Topleț – Crușovăț și va traversa DN6 și CF electrificată Orșova – Caransebeș. După aceste traversări LEA 110kV pentru intrarea în st. 110kV Crușovăț se va amplasa un stalp terminal echipat corespunzător. Pentru această variantă analizată lungimea LEA 110kV va fi de aproximativ 6,5km. În vederea realizării LEA 110kV și a pozării noilor cabluri de 110kV pe domeniul public şi pe terenul aparţinând ROMSILVA, prin grija Hidroelectrica se vor obţine avizele necesare pentru realizarea noului traseu de LEA/LES de 110kV de la Autorităţile Competente. b) Stația 110/20kV CHE Herculane În vederea posibilitătii evacuării noii puteri instalate în centrala hidro este necesar realizarea unei stații de transformare de 110/20kV în imediata apropierea a centralei. În acest scop noua stație de trasformare va fi echipată cu 2 celule de 110kV echipate cu urmatoarele elemente: -celula LES/LEA 110kV: 3 x TT 110/√3//0,1/√3//0,1/√3//0,1kV; 1 separator tripolar linie + CLP 123kV, 1600A; 1 întrerupător tripolar 145kV, 2000A; 1 separator bare tripolar 123kV, 1600A; 3 x TC 110kV 2x150/5/5/5A; 3 CT 123kV, 1600A; 3 DRV ZnO 123kV. -celula Trafo 110kV: 1 întrerupător tripolar 145kV, 2000A; 1 separator bare tripolar 123kV, 1600A; 3 x TC 110kV 2x150/5/5/5A; 3 DRV ZnO 123kV; 1 separator nul 123kV, 1600A; 1 DRV nul ZnO 123kV. Transformator putere 110/6,3 kV – 25MVA – 1 buc. De asemenea în noua stație 110kV CHE Herculane se va monta un container pentru echipamentele de protecţii, servicii proprii, telecontrol şi securizare. Se vor monta următoarele echipamente omologate conform standardelor globale: -dulap protecţie linie DQ 7010; LEA Crușovăț: PDifL, DV 7036C - PD; DV 7035; -dulap BA 110Vcc – DV 1070; -dulap Staţie energie STE – DV 7078; -dulap servicii proprii SP c.a.+c.c.– DV 7071; -dulap telecontrol – TPT; -dulap teletransmisii – TC; -dulap securizare staţie. c) Montare Fibră optică tip OPGW Conform NTE 011/2012 pe liniile scurte LEA/LES (sub 20 km) trebuiesc montate protectii diferenţiale longitudinale. Acestea vor folosi fibra optică ca suport pentru comunicaţie. Pentru asigurarea căii de comunicaţie necesare prot. diferenţiale sunt necesare următoarele lucrări: -pe traseul de LEA 110kV se va monta OPGW între st. CHE Herculane – Crușovăț în lungime de 7km; -de la stalpul terminal de trecere LEA/LES pana in st. 110 kV CHE Herculane se va poza F.O. de tip ADSS pe o lungime de 6 km pana in camera de protectii aferenta CHE Herculane unde se va monta noua protectie diferentiala. -de asemenea se vor monta cutii de joncţiune între OPGW şi fibra optică ADSS pozată subteran. Delimitarea instalaţiilor  : Punctul de delimitare: - la clemele lanțului de izolatoare de 110kV de la intrarea în st. 110kV Crușovăț; Punct de măsurare: - staţia de transformare Crușovăț, celula LEA110kV, grup măsură alcătuit din: •transformatoare de măsură tensiune: 3x110/√3//0,1/√3//0,1/√3//0,1kV clasa de precizie 0,2; •transformatoare de măsură curent 2x300/5/5/5A, 110kV, clasa de precizie 0,2s; •contor electronic cu curbă de sarcină, montaj indirect, clasă 0,2s. Punctul de racordare: - la noul stâlp terminal amplasat lângă staţia 110kV Crușovăț. În urma racordării noului grup generator la nivelul de 110kV, CHE Herculane trebuie să respecte prevederile standardului de performanță privind calitatea curbelor de tensiune  stipulate in Ordinul 12/2016. Nu este cazul</t>
  </si>
  <si>
    <t>jud. ARAD, loc. VLADIMIRESCU, Strada Augusta, nr. 12-14</t>
  </si>
  <si>
    <t>PTB 3644 VLADIMIRESCU VIA CARMINA</t>
  </si>
  <si>
    <t>Din PTB 20/0.4kV, 250kVA, nr.3644, circuit LES 0.4kV str. Augusta, din FDCP existent prin coloana jt la BMPT-32A standardizat, cu contor electronic trifazat, lucrari realizate conform ATR 190188879 / 07.08.2017 si CER RO005E522406664/1 din data 13.10.2017..In vederea transformarii locului de consum in loc de consum si producere, respectiv asigurarii sporului de putere pe consum, solicitat de beneficiar, este necesara realizarea urmatoarelor lucrari: 1.Lucrari finantate prin grija si pe cheltuiala operatorului de distributie: - montare la limita de proprietate beneficiar, a unui BMPT-40A standardizat, in locul celui existent; - realizare grup masura energie electrica prin montarea in noul BMPT a unui contor electronic trifazat bidirectional in montaj direct si programarea sa cu tarif producator; - montare concentrator la PTB 3644; 2.Lucrari finantate conform prevederilor Ord. ANRE 17/2021: - demontare BMPT-32A si recuperarea contorului trifazat existent; 3. Lucrari de realizat prin grija si pe cheltuiala beneficiarului: - refacere priza de pamant a BMPT; - refacere coloana jt intre BMPT si TG consumator.</t>
  </si>
  <si>
    <t>jud. TIMIS, loc. TIMISOARA, Strada COZIA, nr. 12</t>
  </si>
  <si>
    <t>T 51955</t>
  </si>
  <si>
    <t>Bransament electric trifazat existentnu este cazulNecesar inlocuire contor existent cu  contor trifazat bidirectional</t>
  </si>
  <si>
    <t>jud. TIMIS, loc. TIMISOARA, Strada MADGEARU VIRGIL, nr. 43, ap. 0</t>
  </si>
  <si>
    <t>T 41722</t>
  </si>
  <si>
    <t>Bransament electric trifazat existentnu este cazulNecesar inlocuire contor existent cu contor trifazazat bidirectional</t>
  </si>
  <si>
    <t>jud. ARAD, loc. SEPREUS, Strada SEPREUS, nr. 405</t>
  </si>
  <si>
    <t>PTB 10786 SFAT SEPREUS</t>
  </si>
  <si>
    <t>Din PTB 20/0.4kV, 400kVA, nr.10786, din LEA 0.4kV prin bransament trifazic aerian cu BMPT-63A si contor electronic trifazat bidirectional, programat cu tarif producator, loc de consum si producere existent..Sporul de putere pe consum, solicitat de beneficiar, se poate asigura prin instalatia de racordare existenta, nefiind necesare lucrari in amonte de punctul de delimitare.</t>
  </si>
  <si>
    <t>jud. TIMIS, loc. TIMISOARA, Calea Calea Sagului, nr. DN59</t>
  </si>
  <si>
    <t>A20 GHILAD-FRATELIA TM</t>
  </si>
  <si>
    <t>Conform CER RO005E512849609 / 1 din 23/09/2015 utilizatorul INTERCOLOR SRL este racordat la SEN prin T12579 alimentat prin LEA 20 kV Ghilad , cu: - putere aprobata, respectiv Puterea maxima simultana ce poate fi absorbita = 641,304 kVA, 589,75 kW; - punctul de racordare este stabilit la nivelul de tensiune 20 kV, la T12579, - (capacitatile energetice, proprietate a operatorului de retea, la care este racordat utilizatorul); - instalatia de racordare: Prin racord trifazat de alimentare cu energie electrica existent din T12579; - punctul de masurare este stabilit la nivelul de tensiune 20 kV, la/in/pe Instalatia operatorului (elementul fizic unde este racordat grupul de masurare); - masurarea energiei electrice se realizeaza prin Prin contor electronic trifazat existent in montaj indirect cu TT 20/0,1kV si Tc 50/5A. (structura grupului de masurare a energiei electrice, inclusiv caracteristicile tehnice minime ale echipamentelor de masurare); - - punctul de delimitare a instalatiilor este stabilit la nivelul de tensiune 20 kV, la conform conventiei de exploatare., - (elementul fizic unde se face delimitarea); elementele mentionate sunt in proprietatea OPERATOR (dupa caz, proprietar este utilizatorul sau operatorul de retea). Prin cererea de racordare depusa, utilizatorul doreste racordarea panourilor fotovoltaice in instalatia de utilizare pe bara de 20 kV, cu debitarea in sistem a energiei electrice a puterii debitate in reteaua de distributie.  -Tinand seama de situatia energetice existenta si de solicitarea utilizatorului INTERCOLOR SRL, pentru sunt necesare a fi realizate urmatoarele, pe tarif de racordare: 1)Punct de Conexiune existent pe terenul beneficiarului se va echipa cu: - O celula de linie motorizata 24 kV, 630 A, 16 kA cu separator de sarcină în SF6 conf. DY803/2- LE ed. 3 ; - O celula de masura conf. DY803M/4-1UT cu separator si grup de masura format din doua transformatoare de tensiune 20/0,1 kV, clasa de precizie 0,5 conform DMI031015 RO, 2 transformatoare de curent de 50/5A, conform DM031052 RO, clasa de precizie 0,2S si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Instalaţia de racordare conţine echipamentele de manevră şi secţionare ale E-Distributie Banat SA. - Montare termo higrostat cf. FT169MAT-ED.01 si a sistemului de incalzire pentru celulele MT cf. FT170MAT-ED.01 ; - Integrare in telecontrol echipamente din PC 20 kV proiectat prin montarea unui tablou pentru alimentare servicii auxiliare DY 3016 RO, Unitate periferica DX 1215 RO cu doi acumulatori DY 815 RO, modul GSM DX1226RO si antena DN 760, RG-DAT ; - Punctul de racordare: la nivel de 20 kV in LEA 20 kV Ghilad ; - Punctul de delimitare: este stabilit la nivel de tensiune 20 kV, la capetele terminale de racordare ale cablului din celula de masura MT, plecare din compartimentul de racordare spre compartimentul utilizatorului ; - Punctul comun de cuplare: la 20 kV, in compartimentul de racordare din punctul de conexiune proiectat, realizat prin grija utilizatorului ; - Punctul de masura: este stabilit la nivelul de 20 kV, in compartimentul E-Distributie Banat din punctul de conexiune proiectat, realizat prin grija utilizatorului ; 2)Lucrari ce se realizeaza prin grija utilizatorului: - Celula sosire cu intrerupator general automat si separator (intrerupator debrosabil) in compartimentul utilizatorului cu urmatoar ele protectii: protectie generala maximala de curent in trei trepte (la scurtcircuit si suprasarcina); protectie homopolară de curent în două trepte, contra punerilor la pământ monofazate, respectiv bifazate (obs curentul capacitiv &lt; 1,6 A); -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 - Realizarea accesului la compartimentul de racordare a punctului de conexiune; -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,f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Grupul de masura de decontare pentru energia livrata in sistem activa si reactiva: Contorul utilizat vafi contor bidirectional, clasa de exactitate 0,5S pentru energia activa si energia reactiva – montaj indirect, curba de sarcina, interfata RS 232, alimentare auxiliara si alimentator extern. Pentru imbunatatirea semnalului GSM in vederea transmisiei curbelor de sarcina din contor se va monta in exterior o antena GSM cu castig de semnal. Contorul va fi finantat de catre E-Distributie Banat SA. Contorul se va amplasa intr-o nisa a cladirii punctului de conexiune cu posibilitate de sigilare si de citire din exterior.</t>
  </si>
  <si>
    <t>jud. ARAD, loc. SEMLAC, Strada SEMLAC, nr. 568</t>
  </si>
  <si>
    <t>PTA 4065 SEMLAC CENTRU</t>
  </si>
  <si>
    <t>Din PTA 20/0.4kV, 250kVA, nr.4065, din LEA 0.4kV prin bransament trifazic subteran cu BMPT si contor electronic trifazat existent, lucrari realizate conform ATR 137854807 / 06.10.2014..In vederea asigurarii sporului de putere solicitat de beneficiar, precum si a transformarii locului de consum in loc de consum si producere este necesara realizarea urmatoarelor lucrari in amonte de punctul de delimitare, prin grija si pe cheltuiala operatorului de distributie: - inlocuire contor existent in BMPt cu un contor electronic trifazat bidirectional, programat cu tarif de producator; - pentru asigurarea teletransmisiei este necesara montarea unui concentrator la PTA 4065.</t>
  </si>
  <si>
    <t>jud. CARAS-SEVERIN, loc. BOCSA ROMANA, Strada Salcimilor, nr. 6</t>
  </si>
  <si>
    <t>A20 BOCSA ROMANA-BOCSA RE</t>
  </si>
  <si>
    <t>Exista bransament trifazat  si grup de masura format din contor electronic trifazat in montaj semidirect cu reductori curent 400/5 A montat in CD a postului de transformare PT 4316 pe partea de joasa tensiuneNu este cazulIn vederea transformarii locului de consum in loc de consum si producere este necesara realizarea urmatoarelor lucrari prin grija si pe cheltuiala operatorului de distributie: inlocuire contor existent cu contor trifazat bidirectional programat cu tarif de producator</t>
  </si>
  <si>
    <t>jud. HUNEDOARA, loc. HUNEDOARA, Bulevardul Republicii, nr. PT102</t>
  </si>
  <si>
    <t>PTZ 102</t>
  </si>
  <si>
    <t>Bransament electric trifazat alimentat din firida de retea "Complex", zona PTA nr. 102, realizat cu cablu 4x16, L=6, cu BMPT 32 A montat pe zid.In vederea realizarii modificarilor tehnice cu spor putere solicitate, precum si transformarii locului de consum in loc de consum si producere bransamentul electric trifazat existent alimentat din firida de retea "Complex", zona PTA nr. 102, realizat cu cablu 4x16, L=6, cu BMPT 32 A montat pe zid. Programare contor existent in BMPT cu tarif de producator; pentru asigurarea teletransmisiei este necesara montarea unui concentrator-</t>
  </si>
  <si>
    <t>jud. TIMIS, loc. TOMNATIC, Strada Tomnatic, nr. 422</t>
  </si>
  <si>
    <t>Bransament electric monofazat existent-.In vederea transformarii locului de consum in loc de consum si producere este necesara realizarea urmatoarelor lucrari: - Necesar inlocuire contor existent cu contor electronic monofazat bidirectional programat cu tarif de producator</t>
  </si>
  <si>
    <t>jud. ARAD, loc. PILU, Strada PILU, nr. 118</t>
  </si>
  <si>
    <t>PTA 10899 PIL BISERICA</t>
  </si>
  <si>
    <t>Din PTA 20/0.4kV, 160kVA, nr.10899, din LEA 0.4kV prin bransament trifazic cu BMPT si contor electronic trifazat bidirectional existent..In vederea asigurarii sporului de putere pe consum solicitat de beneficiar si transformarii locului de consum in loc de consum si producere este necesara realizarea urmatoarelor lucrari prin grija si pe cheltuiala operatorului de distributie: - programare contor bidirectional existent in BMPm cu tarif producator; - pentru asigurarea teletransmisiei este necesara montarea unui concentrator la PTA 10899.</t>
  </si>
  <si>
    <t>jud. ARAD, loc. VARFURILE, Strada Varfurile, nr. 61</t>
  </si>
  <si>
    <t>PTA 10268 VIRFURI</t>
  </si>
  <si>
    <t>Din PTA 20/0.4kV, 160kVA, nr.10268, din LEA 0.4kV prin bransament trifazic si contor trifazat existent..In vederea transformarii locului de consum in loc de consum si producere este necesara realizarea urmatoarelor lucrari prin grija si pe cheltuiala operatorului de distributie: - montare BMPT-32A standardizat pe perete si racordarea sa la cablul de bransament existent; - montare in BMPt a unui contor electronic trifazat bidirectional, programat cu tarif de producator; - pentru asigurarea teletransmisiei este necesara montarea unui concentrator la PTA 10268.</t>
  </si>
  <si>
    <t>jud. TIMIS, loc. LUGOJ, Strada MEMORANDULUI, nr. 2</t>
  </si>
  <si>
    <t>PCZ 5036 SEMENICULUI</t>
  </si>
  <si>
    <t>Conf. CER RO005E512028787/1 din 12.06.2014 utilizatorul S.C.ARDELEAN ADRIAN COMPANY S.R.L. este racordat la SEN din PCZ 5036 – 400 kVA racordat la LES 20kV Nr.6 LUGOJ din statia 110/20kV LUGOJ. Consumatorul este alimentat de pe bara de 0,4 kV a tabloului 0,4 kV aferent postului iar masura este realizata cu grup de masura pe bara taboului. Prin cererea de racordare depusa, utilizatorul doreste racordarea panourilor fotovoltaice in instalatia de utilizare pe bara de 0,4 kV a PCZ 5036 cu debitarea in sistem a energiei electrice a puterii debitate in reteaua de distributie ..Pentru racordarea CEF sunt necesare a fi realizate urmatoarele, pe tarif de racordare: - Demontare grup de masura existent. - Montare contor electronic trifazat dublu sens in montaj semidirect prin grija E-Distributie Banat SA într-un BMPTi-250A (cf. FT-133_MAT echipat conform FT124MAT) cu soclu din policarbonat armat cu fibra de sticla, prevazut cu intreruptor automat tetrapolar de 250A si TC 250/5A, cls.0 ,5s. BMPTi-250A va fi montat prin grija E-distributie Banat SA. BMP-ul se va lega la o priza de pamant cu valoarea rezistentei de dispersie de maxim 4 ohmi realizata prin grija beneficiarului. De asemenea se va poza LES 0,4 kV cu sectiunea de 3x95+35C din firida E2+2 proiectata pana la BMPTi-250A montat prin grija E-Distributie Banat SA. LES 0,4 kV cu sectiunea de 3x150+95N din tabloul JT in firida proiectata.  Lucrari ce se realizeaza prin grija utilizatorului: Alte lucrari care vor fi realizate in vederea racordarii CEF la SEN: 1.Întrerupător plecare din cutia de masura (DG) va fi obligatoriu prevăzut cu urmatoarele protectii: -protecţie generală maximală de curent la scurtcircuit -protecţie generală maximală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(obligatorie la integrarea in sistemul de telecontrol a invertorului unei instalati de productie totala de pana la 30 kVA); orice traductor care are rolul sa obtina semnale de tensiune; - un circuit pentru deschiderea dispozitivului de interfata - pe perioada de probe se va monta analizor pentru monitorizarea calitatii energiei electrice clasa A pentru o perioada de cel putin o saptamana; -sistem pentru culegere informatii si transmitere a marimilor P, Q, U, f si pozitie intrerupator la dispecerul E-Distributie Banat; Avand in vedere ca puterea este peste 27kW,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 Materialele si echipamentele care se utilizeaza la realizarea instalatiei de racordare trebuie sa fie conforme cu cerintele din specificatiile tehnice unificate E-Distributie Banat SA. Celelalte materiale si echipamente pentru care nu sunt elaborate specificatii tehnice unificate, trebuie sa fie noi, compatibile cu starea tehnica a instalatiei, sa indeplineasca cerintele specifice de fiabilitate si siguranta;</t>
  </si>
  <si>
    <t>jud. TIMIS, loc. CIACOVA, Strada Vladimirescu Tudor, nr. 125</t>
  </si>
  <si>
    <t>A20 GIULVAZ-GIULVAZ TM</t>
  </si>
  <si>
    <t>Conf. CER RO005E513078772/1din data de 10.08.2015 utilizatorul VEK INDUSTRY SRL este racordat la SEN din PT 2690 – 20/0,4 kV 630 kVA racordat la LEA 20kV Giulvaz din statia 110/20kV Giulvaz. Consumatorul este alimentat din PT 2690 printr-un racord j.t. si o cutie de distributie montata pe un soclu in care se gaseste montat grupul de masura in montaj semidirect cu reductori de curent de 1000/5A. - Puterea maxima simultana ce poate fi absorbita : 450 kW / 489,13 kVA - punctul de racordare este stabilit la nivelul de tensiune 0,4 kV la PT 2690 CED CORPORATION; - instalatia de racordare: alimentare existenta din PT 2690 printr-un racord j.t. si o cutie de distributie montata pe un soclu in care se gaseste montat grupul de masura in montaj semidirect cu reductori de curent de 1000/5A. - punctul de masurare este stabilit la nivelul de tensiune 0,4 kV, la/in/pe, in cutia de masura (elementul fizic unde este racordat grupul de masurare); - masurarea energiei electrice este realizata prin contor electronic trifazat existent in montaj semidirect cu TC 1000/5A. (structura grupului de masurare a energiei electrice, inclusiv caracteristicile tehnice minime ale echipamentelor de masurare); - punctul de delimitare a instalatiilor este stabilit la nivelul de tensiune 0,4 kV, la bornele de iesire din contorul de energie electrica.--, Tinand seama de situatia energetice existenta si de solicitarea utilizatorului VEK INDUSTRY SRL, nu sunt necesare a fi realizate alte lucrari, pe tarif de racordare: In solutia de racordare propusa avem: - punctul de racordare: la nivel de 0,4 kV in cutia de masura existenta - punctul de delimitare: este stabilit la 0,4 kV, la bornele de iesire din contorul de energie electrica - punctul comun de cuplare: la 0,4 kV, la bornele de iesire din contorul de energie electrica - punctul de masura: este stabilit la nivelul de 0,4 kV, in cutia de masura Contorul existent in cutia de masura se va inlocui cu un contor cu dublu sens bidirectional, clasa de exactitate 0,5S pentru energia activa si energia reactiva – montaj indirect, curba de sarcina, interfata RS 232, alimentare auxiliara si alimentator extern; Contorul pentru decontare va fi finantat de catre E-Distributie Banat. Lucrari ce se realizeaza prin grija utilizatorului: Unitatile de producere clasa A fara injectie in retea, indiferent de nivelul tensiunii retelei (JT sau MT) la care sunt racordate, vor avea toate documentele necesare racordarii si certificarii echipamentelor de producere conform celor mentionate mai sus. Vor fi supuse verificarilor de certificare, daca nu se regasesc pe lista celor considerate certificate. Vor respecta cerintele referitoare la functiile de protectie ale dispozitivului de interfata si dispozitivului general. Dispozitivul de interfata (DI) poate fi instalat in instalatia de utilizare pe JT. Cu ocazia probelor de punere in functie vor fi verificate functiile DI, cele de antiinsularizare si functia de deconectare de la retea in caz de defecte in reteaua de distributie. In perioada de probe va fi instalat un analizor de calitate a energiei electrice clasa A, pentru o perioada de cel putin o saptamana cu centrala pe productie. Acest analizor va certifica faptul ca unitatea de producere nu influenteaza calitatea parametrilor energiei electrice distribuite si implicit nu deranjeaza ceilalti utilizatori racordati la reteaua electrica de distributie. Aceste unitati nu vor fi integrate in SCADA OD. Toate testele si probele vor fi executate de firme autorizate si vor fi documentate in buletine de teste si probe si apoi trimise OD pentru analiza. 1.Intrerupatorul plecare din cutia de masura (DG) va fi obligatoriu prevazut cu urmatoarele protectii: -protectie generala maximala de curent la scurtcircuit -protectie generala maximala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 la integrarea in sistemul de telecontrol a invertorului unei instalati de productie totala de pana la 30 kVA); orice traductor care are rolul sa obtina semnale de tensiune; - un circuit pentru deschiderea dispozitivului de interfata -,,pe perioada de probe se va monta analizor pentru monitorizarea calitatii energiei electrice clasa A pentru o perioada de cel putin o saptamana; -,,sistem pentru culegere informatii si transmitere a marimilor P, Q, U, f si pozitie intrerupator la dispecerul E-Distributie Banat; Realizarea lucrarilor pentru instalatiile din aval de punctul de delimitare este in responsabilitatea utilizatorului si se efectueaza pe cheltuiala acestuia.</t>
  </si>
  <si>
    <t>jud. ARAD, loc. ARAD, Strada Tabacovici Milan, nr. 82A</t>
  </si>
  <si>
    <t>PTA 3451 ARAD PRISLOP</t>
  </si>
  <si>
    <t>-.Din PTA 20/0.4kV, 250kVA, nr.3451, din LEA 0.4kV circuit str. Prislop/Tabacovici prin realizarea urmatoarelor lucrari: 1. Lucrari finantate de catre operatorul de distributie: - montare pe soclu, la limita de proprietate, a unui BMPt-32A standardizat; - montare in BMPt a unui contor electronic trifazat bidirectional; - pentru asigurarea teletransmisiei este necesara montarea unui concentrator la PTA 3451; 2. Lucrari de realizat in baza prevederilor Ord. ANRE 19/2022: - dezafectarea vechii cai de alimentare cu energie electrica si recuperarea contorului monofazat existent; - pozare cablu ACYABY 4x16mmp, in tub protectie, din LEA 0.4kV la noul BMPt, in lungime de cca. 18m (din care cca. 8m canalizatie zona nepavata respectiv drum neamenajat); 3. Lucrari de realizat prin grija si pe cheltuiala beneficiarului, in aval de punctul de delimitare: - realizare coloana jt la TG consumator; - realizare priza de pamant la BMPt, in conformitate cu normativele tehnice in vigoare</t>
  </si>
  <si>
    <t>jud. TIMIS, loc. LUGOJ, Strada CARAIMAN, nr. 97</t>
  </si>
  <si>
    <t>PCZ 5135 TESATORILOR</t>
  </si>
  <si>
    <t>Exista bransament electric trifazat aerian realizat cu conductor AL TYIR 3X25+16 protejat in tub PVC cu protective UV, in lungime de 30 metri,pe cladire , din stilpul SE 10 , de pe circuitul LEA JT aferent PTA 5135, 20/0.4 KV, 630 KVA , -montare BMPTd-32 pe cladire, BMPTd-32 echipat conform FT 124 MAT, disjunctor 32 A, -contor electronic trifazat in montaj direct,montat in BMPTd-32, conf CER nr.RO005E513563805 / 1 din 30/10/2017.Lucrari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pentru inregistrarea energiei electrice in ambele sensuri prin grija E-Distributie Banat SA. Alimentarea serviciilor proprii Pmax.abs =0,001 kW / 0,001 kVA se realizeaza pe aceeasi cale pe care se evacueaza puterea produsa de instalatia fotovoltaica.Necesar inlocuire contor</t>
  </si>
  <si>
    <t>jud. TIMIS, loc. SANANDREI, Strada Sfantul Andrei, nr. 46</t>
  </si>
  <si>
    <t>T2218 SANANDREI TIGANI</t>
  </si>
  <si>
    <t>Bransament electric trifazat existent.Necesar inlocuire contor existent cu contor trifazat bidirectional, prin grija si cheltuiala operatorului de distributie.</t>
  </si>
  <si>
    <t>jud. CARAS-SEVERIN, loc. RESITA, Strada CASTANILOR, nr. 38</t>
  </si>
  <si>
    <t>TC4006 SCOALA DE BETON</t>
  </si>
  <si>
    <t>Exista bransament electric trifazat aerian, realizat cu cablu AL 4x16 mmp in lungime de 4 metri, racordat din circuitul LEA JT (TYIR 3x50+50) aferent PTZ 4006 - 20/0,4kV-250 kVA si BMPT cu disjunctor 25A, montat pe fatada cladirii, conform CER RO005E541536803/1 din 12/06/2014.-In vederea transformarii locului de consum in loc de consum si producere, respectiv asigurarii sporului de putere pe consum, solicitat de beneficiar, este necesara realizarea urmatoarelor lucrari: Se va inlocui disjunctorul existent in BMPT cu un disjunctor tetrapolar fix 40A Prin grija si cheltuiala E-Distributie Banat se va inlocui contorul existent cu un contor trifazat electronic Smart Meter bidirectional. Prin grija beneficiarului se va realiza o priza de punere la pamant cu valoare maxima 4 ohmi, la care se va conecta BMPT existent.</t>
  </si>
  <si>
    <t>jud. ARAD, loc. ARAD, Strada Tulnic, nr. 20</t>
  </si>
  <si>
    <t>PTA 3425 ARAD STEAGULUI-ST.ZARIE</t>
  </si>
  <si>
    <t>Din PTA 20/0.4kV, 250kVA, nr.3425, din LEA 0.4kV prin bransament mixt - conductoare torsadate pozate aerian pana la stalpul intermediar, respectiv cablu tetrapolar pozat subteran la BMPm existent si contor electronic monofazat..In vederea realizarii modificarilor tehnice cu spor putere solicitate, precum si transformarii locului de consum in loc de consum si producere este necesara realizarea urmatoarelor lucrari: 1. lucrari de realizat pe cheltuiala operatorului de distributie: - montare BMPT-40A standardizat pe gard, in locul celui existent si racordarea sa la cablul de bransament; - montare contor electronic trifazat bidirectional in noul BMPt; - pentru asigurarea teletransmisiei este necesara montarea unui concentrator la PTA 3425; 2. lucrari de realizat conform prevederilor Ord. ANRE 19/2022: - demontarea BMPm existent si recuperarea contorului monofazat; 3. lucrari de realizat prin grija si pe cheltuiala beneficiarului: - coloana jt la TG consumator; - priza de pamant a BMPT.</t>
  </si>
  <si>
    <t>jud. TIMIS, loc. TIMISOARA, Strada Miron Ion, martir, nr. 19</t>
  </si>
  <si>
    <t>T 21722</t>
  </si>
  <si>
    <t>Bransament electric trifazat existentNu este cazulNecesar programare contor existent electronic trifazat bidirectional . Instalatia corespunde dpdv tehnic pentru puterea ceruta.</t>
  </si>
  <si>
    <t>jud. ARAD, loc. INEU, Strada Avram Iancu, nr. 72</t>
  </si>
  <si>
    <t>PTA 10089 INEU</t>
  </si>
  <si>
    <t>Din PTA 20/0.4kV, 250kVA, nr.10089, din LEA 0.4kV prin bransament trifazic aerian cu BMPT-32A si contor electronic trifazat bidirectional existent, lucrari realizate conform ATR 9418583 / 16.02.2022..In vederea transformarii locului de consum in loc de consum si producere este necesara realizarea urmatoarelor lucrari prin grija si pe cheltuiala operatorului de distributie: - programare contor existent in BMPt cu tarif de producator; - pentru asigurarea teletransmisiei este necesara montarea unui concentrator la PTA 10089.</t>
  </si>
  <si>
    <t>jud. TIMIS, loc. GIROC, Strada GIROC, nr. FN</t>
  </si>
  <si>
    <t>PTAB 22341</t>
  </si>
  <si>
    <t>jud. TIMIS, loc. GIROC, Strada NARCISEI, nr. 62, ap. 2</t>
  </si>
  <si>
    <t>Bransament electric monofazat existentNu este cazulInlocuire contor existent cu contor electronic monofazat bidirectional programat cu tarif de producator</t>
  </si>
  <si>
    <t>jud. TIMIS, loc. DETA, Strada Eminescu M., nr. 2</t>
  </si>
  <si>
    <t>T2944 COMPLEX COMERCIAL</t>
  </si>
  <si>
    <t>Bransament electric trifazat existentnu este cazulSe va inlocui firida actuala si se va monta o firida noua E2+6.Din aceasta firida realizam 3 bransamente. Bransamentul va fi in lungime de 46 m ,in trotuar cu dale. Necesar inlocuire contor existent cu un contor trifazat bidirectional.</t>
  </si>
  <si>
    <t>jud. ARAD, loc. ARAD, Strada Blaga Lucian, nr. 10, ap. 1</t>
  </si>
  <si>
    <t>PTZ 3007 ARAD REVOLUTIEI-OPTICA TC</t>
  </si>
  <si>
    <t>Din PTZ 20/0.4KV-400kVA, nr.3007, din firida imobilului prin coloana si contor monofazat, existent.Din PTZ 20/0.4kV, 400kVA, nr.3007, din LES 0.4kV circuit str. I. Chendi / L. Blaga, din cofret str. L. Blaga nr.12 prin realizarea urmatoarelor lucrari:  1.- montare BMPT-40A standardizat pe perete, in zona adiacenta obiectivului; - realizare grup masura energie electrica prin montarea in BMPT a unui contor electronic trifazat bidirectional in montaj direct; 2.- dezafectarea vechii cai de alimentare cu energie electrica si recuperarea contorului monofazat existent; - pozare pe perete cablu ACYABY 4x16mmp, din cofret str. L. Blaga nr.12 la noul BMPT, in lungime de cca. 15m; 3. lucrari de realizat prin grija si pe cheltuiala beneficiarului: - priza de pamant a BMPT; - coloana jt intre BMPT si TG beneficiar.</t>
  </si>
  <si>
    <t>jud. CARAS-SEVERIN, loc. MARU, Strada MARU, nr. 193</t>
  </si>
  <si>
    <t>6140 MARU</t>
  </si>
  <si>
    <t>Bransament electric monofazat existent.In vederea transformarii locului de consum in loc de consum si producere este necesara realizarea urmatoarelor lucrari prin grija si pe cheltuiala operatorului de distributie: inlocuire contor existent cu contor monofazat bidirectional</t>
  </si>
  <si>
    <t>jud. TIMIS, loc. IECEA MICA, Strada IECEA MICA, nr. 48</t>
  </si>
  <si>
    <t>PTA 1537 COM 1 IECEA MICA</t>
  </si>
  <si>
    <t>Din  PT 1537 , prin intermediul retelei electrice de joasa tensiune existente, bransament electric monofazat existent, conform certificat de racordare nr.RO005E512487405 / 1 din 12/06/2014nu este cazulIn vederea transformarii locului de consum in loc de consum si producere este necesara realizarea urmatoarelor lucrari prin grija si pe cheltuiala operatorului de distributie: inlocuire contor existent cu contor monofazat bidirectional</t>
  </si>
  <si>
    <t>jud. TIMIS, loc. BRANESTI, Strada BRANESTI, nr. 68</t>
  </si>
  <si>
    <t>T 5732 SAT BRANESTI</t>
  </si>
  <si>
    <t>Bransament electric trifazat existent.Inlocuire bransament existent cu bransament nou Al 3x150+35 mmp in lungime de 20 m (8m pe stalp si 12 m trotuar asfalt) pana la un ansamblu de masura semidirect unificat Necesar inlocuire contor existent cu un contor trifazat bidirectional.</t>
  </si>
  <si>
    <t>jud. TIMIS, loc. SANMIHAIU GERMAN, Strada SINMIHAIU GERMAN, nr. 259/F</t>
  </si>
  <si>
    <t>PTA 12372 COM II/S.GERMAN</t>
  </si>
  <si>
    <t>Bransament electric trifazat existentnu este cazulNecesar inlocuire contor existent cu contor trifazat bidirectional</t>
  </si>
  <si>
    <t>jud. ARAD, loc. FELNAC, Strada FELNAC, nr. 1024</t>
  </si>
  <si>
    <t>PTA 3898 FELNAC AGROMEC</t>
  </si>
  <si>
    <t>Din PTA 20/0.4kV, 160kVA, nr.3898, din CD a PTA prin coloana la BMPT cu contor electronic trifazat in montaj direct, existent pe stalpul PTA, lucrari realizate conform ATR 38568079 / 29.10.2012..In vederea transformarii locului de consum in loc de consum si producere este necesara realizarea urmatoarelor lucrari: 1. Lucrari de realizat in baza tarifului de racordare platit de beneficiar catre E-Distributie Banat SA: - demontare BMPT existent pe stalpul PTA, precum si recuperarea contorului trifazat, in montaj direct; - montare pe stalpul PTA a unui BMPTi-100A/3P/C, echipat cu 3xTC=100/5A si racordarea sa la coloana existenta. 2. Lucrari de realizat prin grija si pe cheltuiala operatorului de distributie: - montare in noul BMPTi a unui contor electronic trifazat bidirectional, programat cu tarif de producator, in montaj semidirect 3xTC=100/5A; - pentru asigurarea teletransmisiei este necesara montarea unui concentrator la PTA 3898; 3.Lucrari de realizat prin grija si pe cheltuiala beneficiarului: - realizare priza de pamant la BMPt, in conformitate cu normativele tehnice in vigoare; - refacere legatura electrica la TG consumator.</t>
  </si>
  <si>
    <t>jud. TIMIS, loc. BEREGSAU MARE, Strada I, nr. 32</t>
  </si>
  <si>
    <t>T11604 COM IV BEREGSAU MARE</t>
  </si>
  <si>
    <t>Bransament electric trifazat existentnu este cazulNecesar executarea unui bransament electric trifazat subteran proiectat, alimentat prin circuit LEA JT din postul de transformare T11605-20/0,4kV160kVA, bransament ce se va realiza cu cablu Al 3x25+16Cmmp în lungime de 25m (din care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într-un BMPTI-100A prevazut cu întrerupator de 100A, montat pe un soclu din policarbonat amplasat la limita de proprietate. BMPTI-ul 100A proiectat (conform FT–133–MAT) se va lega la o priza de pamânt cu valoarea de maxim 4 ohmi realizata prin grija beneficiarului. Bransamentul existent se va demonta.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t>
  </si>
  <si>
    <t>jud. TIMIS, loc. COMEAT, Strada LOC. COMEAT, nr. 63</t>
  </si>
  <si>
    <t>T2316 COMEAT</t>
  </si>
  <si>
    <t>Bransament electric monofazat existent..In vederea transformarii locului de consum in loc de consum si producere, respectiv asigurarii sporului de putere pe consum, solicitat de beneficiar, este necesara realizarea urmatoarelor lucrari: Bransament electric trifazat subteran realizat cu cablu 3x25+16C mmp in lungime de 31 m din care 10 m coborare pe stalpul LEA JT-fixarea cablului se va face cu coliere de inox si se va proteja in profil tip Enel, 17 m spatiu verde,3 m foraj sant,1 m in BMPT. Montarea unui contor trifazat bidirectional intr-un BMPT 40 A din poliester armat cu fibra de sticla ,echipat cu intrerupator tetrapolar fix de 40 A,amplasat pe soclu la limita de propietate. BMPT proiectat se va lega la o priza de punere la pamant cu valoare maxima 4 ohm,realizata prin grija beneficiarului.</t>
  </si>
  <si>
    <t>jud. TIMIS, loc. DETA, Strada Victoriei, nr. 1</t>
  </si>
  <si>
    <t>jud. TIMIS, loc. TIMISOARA, Strada Calea Aradului, nr. 64</t>
  </si>
  <si>
    <t>DUMBRAVITA 110/20/10 KV</t>
  </si>
  <si>
    <t>Conf. CER RO005E512869498/1 din 22.09.2015 utilizatorul SC SELGROS CASH&amp; CARRY SRL este alimentat din T 51731, racordat la LES 20 kV Dumbravita, alimentat din Statia 110/20 kV DUMBRAVITA si are o putere aprobata: ,,(kVA),,(kW),, Puterea maxima simultana ce poate fi absorbita,,867,391 ,,798,, a) punctul de racordare este stabilit la nivelul de tensiune 20 kV, la LES 20 kV Dumbravita (capacitatile energetice, proprietate a operatorului de retea, la care este racordat utilizatorul); b) instalatia de racordare: RO005E512869498/1 din 22.09.2015 elaborat de SC ENEL DISTRIBUTIE Banat SA si consta intr-un punct de conexiune 20 kV (T51731) cu doua compartimente (de racordare si utilizator), inseriat in LES 20 kV Dumbravita Lucrari ce se realizeaza prin grija consumatorului: - Punct de conexiune cu doua compartimente, unul pentru instalatiile electrice din gestiunea SC ENEL DISTRIBUTIE Banat SA si unul pentru instalatiile electrice ale consumatorului; c) punctul de masurare este stabilit la nivelul de tensiune 20 kV, la/in/pe Celula de masura conform CER RO005E512869498/1 din 22.09.2015 -PT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2xTC 50/5A cl 0,5 si 2xTT 20/0,1kV cl 0,5 din celula de masura . e) punctul de delimitare: este stabilit la nivel de tensiune 20 kV, la bornele de iesire din contorul de energie electrica (elementul fizic unde se face delimitarea );elementele susmentionate sunt in proprietatea OPERATULUI(dupa caz, proprietar este utilizatorul sau operatorul de retea)Nu este cazulTinand seama de situatia energetice existenta si de solicitarea utilizatorului SC SELGROS CASH&amp; CARRY SRL, pentru sunt necesare a fi realizate urmatoarele, pe tarif de racordare: - inlocuire contorul existent in T51731 cu un dublu sens bidirectional, clasa de exactitate 0,5S pentru energia activa si energia reactiva – montaj indirect, curba de sarcina, interfata RS 232, alimentare auxiliara si alimentator extern; Contorul pentru decontare va fi finantat de catre E-Distributie Banat. -,,punctul de racordare: la nivel de 20 kV la T51731 -,,punctul de delimitare: este stabilit la nivel de tensiune 20 kV, la bornele de iesire din contorul de energie electrica (elementul fizic unde se face delimitarea);elementele susmentionate sunt in proprietatea OPERATULUI -,,punctul comun de cuplare: la 20 kV, in compartimentul de racordare din punctul de conexiune proiectat, realizat prin grija utilizatorului -,,punctul de masurare este stabilit la nivelul de tensiune 20 kV, la/in/pe Celula de masura -PT (elementul fizic unde este racordat grupul de masurare);</t>
  </si>
  <si>
    <t>jud. HUNEDOARA, loc. LUNCOIU DE JOS, Strada LUNCOIU DE JOS, nr. 89</t>
  </si>
  <si>
    <t>PTA 49 LUNCOIUL DE JOS</t>
  </si>
  <si>
    <t>Bransament electric monofazat care se va desfiinta dupa realizarea bransamentului trifazat.  Contor smart meter existent, pentru consum cu dublu sens.Sporul de putere solicitat necesita realizarea unui bransament electric trifazat aerian alimentat de la stalpul SE 4 din apropiere, cu sustinere pe alt stalp SE 4 din LEA JT - Luncoiu de Jos, zona PTA nr. 49, realizat cu conductor 4x16 mmp, L=50 m, cu BMPT 32 A (FT-124-MAT) montat pe stalpul SE 4 aflat pe proprietatea utilizatorului. Pentru asigurarea teletransmisiei este necesara montarea unui concentrator.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TU din prezentul ATR nu va fi platit de catre consumator, ramane valabil ATR/CER emis anterior.-</t>
  </si>
  <si>
    <t>jud. ARAD, loc. VLADIMIRESCU, Strada CASSIA, nr. 16</t>
  </si>
  <si>
    <t>Din PTB 20/0.4kV, 630kVA, nr.3644, din LES 0.4kV, din firida existenta prin bransament trifazic subteran cu BMPT-32A si contor electronic trifazat bidirectional existent, loc de consum si producere existent, conform ATR 05800383 / 06.05.2020 si CER RO005E522335003/2 din data de 16.10.2020..In vederea asigurarii sporului de putere solicitat de beneficiar este necesara realizarea urmatoarelor lucrari: 1. - lucrari de realizat in baza tarifului de racordare, conform prevederilor Ord. ANRE 59/2013 cu modificarile si completarile ulterioare: - demontare BMPT-32A si recuperare contor trifazat bidirectional; 2. - lucrari executat prin grija si pe cheltuiala operatorului de distributie: - montare BMPT-63A standardizat pe soclu, in locul celui existent si racordarea sa la cablu de bransament; - montare in noul BMPT a contorului trifazat bidirectional existent; 3. - lucrari de realizat prin grija si pe cheltuiala beneficiarului: - priza de pamant a BMPT; - refacere coloana jt intre BMPT si TG consumator</t>
  </si>
  <si>
    <t>jud. TIMIS, loc. TIMISOARA, Strada MARTIR CONSTANTIN VILCEANU, nr. 1, ap. 1</t>
  </si>
  <si>
    <t>T 52022</t>
  </si>
  <si>
    <t>jud. TIMIS, loc. DUMBRAVITA, Strada Intravilan, nr. FN</t>
  </si>
  <si>
    <t>T 51716</t>
  </si>
  <si>
    <t>Bransament electric trifazat existentNu este cazulNecesar inlocuire siguranta existenta cu un siguranta automat 40 A Necesar inlocuire contor existent cu un contor trifazat bidirectional.</t>
  </si>
  <si>
    <t>jud. TIMIS, loc. SANMIHAIU ROMAN, Strada SINMIHAIU ROMAN, nr. 431F</t>
  </si>
  <si>
    <t>T 2475 SANMIHAIUL ROMAN BALTA</t>
  </si>
  <si>
    <t>jud. ARAD, loc. SEDERHAT, Strada SEDERHAT, nr. FN</t>
  </si>
  <si>
    <t>A20 BUJAC-PECICA AR</t>
  </si>
  <si>
    <t>Din LEA 20kV Pecica-Bujac prin racord 20kV la PTA 20/0.4kV, 25kVA, nr.4255 (proprietate terti)..In vederea asigurarii sporului de putere solicitat de beneficiar, precum si transformarii locului de consum in loc de consum si producere este necesara realizarea urmatoarelor lucrari prin grija si pe cheltuiala operatorului de distributie: - inlocuire contor existent in CD a PTA cu un contor electronic trifazat bidirectional, programat cu tarif producator; - pentru asigurarea teletransmisiei este necesara montarea unui concentrator.</t>
  </si>
  <si>
    <t>jud. CARAS-SEVERIN, loc. ORAVITA, Strada MITROPOLIT ANDREI SAGUNA, nr. 102</t>
  </si>
  <si>
    <t>9075 ORAVITA</t>
  </si>
  <si>
    <t>Exista bransament electric trifazat aerian, realizat cu cablu AL 4x16 mmp, racordat din circuitul LEA JT aferent PTZ 9075 - 20/0,4kV-400 kVA si BMPT cu disjunctor tetrapolar 32A, montat pe fatada cladirii, conform CER RO005E540706430 / 1 din 12/06/2014-Prin grija si cheltuiala E-Distributie Banat se va inlocui contorul existent in BMPT cu un contor trifazat electronic Smart Meter bidirectional. Abonatul va depune dosar definitiv pentru instalatia electrica de utilizare in aval de punctul de delimitare. Dosarul definitiv va fi elaborat de catre un electrician autorizat ANRE, prin grija si cheltuiala consumatorului.</t>
  </si>
  <si>
    <t>jud. ARAD, loc. CHISINEU-CRIS, Strada RAZBOIENI, nr. 15</t>
  </si>
  <si>
    <t>PTA 10807 CRIS STR. CUZA VODA</t>
  </si>
  <si>
    <t xml:space="preserve">Din PTA 20/0.4kV, 250kVA, nr.10807, din LEA 0.4kV prin bransament trifazic subteran cu BMPT si contor electronic trifazat bidirectional existent. In vederea asigurarii sporului de putere la locul de consum, soliciatt de catre beneficiar, precum si a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PTA 10807.
</t>
  </si>
  <si>
    <t>2022-06-15</t>
  </si>
  <si>
    <t>2023-06-15</t>
  </si>
  <si>
    <t>jud. ARAD, loc. FANTANELE, Strada FINTINELE, nr. 74</t>
  </si>
  <si>
    <t>PTA 3827 FANTANELE COM 1</t>
  </si>
  <si>
    <t>Bransament electric trifazat existent.Inlocuire contor existent cu contor bidirectional</t>
  </si>
  <si>
    <t>10222219</t>
  </si>
  <si>
    <t>2022-06-30</t>
  </si>
  <si>
    <t>2023-06-30</t>
  </si>
  <si>
    <t>jud. TIMIS, loc. DUMBRAVITA, Strada FERVENTIA, nr. 86</t>
  </si>
  <si>
    <t>T 51830</t>
  </si>
  <si>
    <t>Bransament electric trifazat existentNu este cazulIn vederea transformarii locului de consum in loc de consum si producere este necesara realizarea urmatoarelor lucrari prin grija si pe cheltuiala operatorului de distributie: -programare contor trifazat existent</t>
  </si>
  <si>
    <t>10240120</t>
  </si>
  <si>
    <t>2022-06-23</t>
  </si>
  <si>
    <t>2023-06-23</t>
  </si>
  <si>
    <t>jud. ARAD, loc. SANTANA, Strada GHIOCEILOR, nr. 82</t>
  </si>
  <si>
    <t>PTA 11027 STR.ZARANDULUI SANTANA</t>
  </si>
  <si>
    <t>Din PTA 20/0.4kV, 250kVA, nr.11027, din LEA 0.4kV prin bransament trifazic cu BMPT-32A si contor electronic trifazat bidirectional existent pe fatada..In vederea asigurarii sporului de putere la locul de consum, solicitat de beneficiar, precum si transformarii locului de consum in loc de consum si producere este necesara realizarea urmatoarelor lucrari: 1.- lucrari finantate conform prevederilor Ord. ANRE 59/2013 cu modificarile si completarile ulterioare: - demontare BMPT existent si recuperarea contorului trifazat bidirectional; 2.-lucrari finantate prin grija si pe cheltuiala operatorului de distributie: - montare pe fatada imobilului, la limita de proprietate beneficiar, a unui BMPT-40A standardizat, in locul celui existent si racordarea sa la cablul de bransament; - realizare grup masura energie electrica prin montarea in noul BMPT a contorului electronic trifazat bidirectional existent si programarea sa cu tarif producator; - montare concentrator la PTA 11027; 3. lucrari de realizat prin grija si pe cheltuiala beneficiarului: - priza de pamant a BMPT; - refacere coloana jt intre BMPT si TG beneficiar</t>
  </si>
  <si>
    <t>10142425</t>
  </si>
  <si>
    <t>2022-06-17</t>
  </si>
  <si>
    <t>2023-06-17</t>
  </si>
  <si>
    <t>jud. ARAD, loc. ARAD, Calea Radnei, nr. 175</t>
  </si>
  <si>
    <t>PTA 3461 ARAD PRUTULUI-RADNEI</t>
  </si>
  <si>
    <t>Din PTA 20/0.4kV, 400kVA, nr.3461, din LEA 0.4kV prin bransament trifazic cu BMPT si contor electronic trifazat existent..Instalatia de racordare existenta poate prelua sporul de putere la locul de consum, solicitat de beneficiar. 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PTA 3461.</t>
  </si>
  <si>
    <t>10087735</t>
  </si>
  <si>
    <t>2022-06-03</t>
  </si>
  <si>
    <t>2023-06-03</t>
  </si>
  <si>
    <t>2022-06-04</t>
  </si>
  <si>
    <t>jud. ARAD, loc. CHISINEU-CRIS, Strada RAZBOIENI, nr. 1/A</t>
  </si>
  <si>
    <t>Din PTA 20/0.4kV, 250kVA, nr.10807, din LEA 0.4kV prin bransament trifazic aerian cu BMPT si contor electronic trifazat bidirectional existent..In vederea asigurarii sporului de putere la locul de consum, solicitat de beneficiar, precum si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PTA 10807.</t>
  </si>
  <si>
    <t>10099072</t>
  </si>
  <si>
    <t>jud. TIMIS, loc. TIMISOARA, Strada SALCAMILOR, nr. 42</t>
  </si>
  <si>
    <t>P1349</t>
  </si>
  <si>
    <t>Loc de consum si de producere existent si bransament electric monofazat existent..In vederea modificarii tehnice si asigurarii sporului de putere solicitat de beneficiar este necesara realizarea urmatoarelor lucrari: 1. - lucrari de realizat in baza tarifului de racordare, conform prevederilor Ord. ANRE 59/2013 cu modificarile si completarile ulterioare: - bransament electric trifazat ce se va realiza cu cablu 3x25+16C in lungime 13 m . 2. - lucrari executat prin grija si pe cheltuiala operatorului de distributie: - montare BMPT langa stalp de 40 A - montare contor trifazat bidirectional.</t>
  </si>
  <si>
    <t>10100041</t>
  </si>
  <si>
    <t>2022-06-19</t>
  </si>
  <si>
    <t>2023-06-19</t>
  </si>
  <si>
    <t>2022-06-02</t>
  </si>
  <si>
    <t>jud. TIMIS, loc. VALCANI, Strada VALCANI, nr. 547</t>
  </si>
  <si>
    <t>PTB 1905 ARAD PETRU RARES TC</t>
  </si>
  <si>
    <t>Bransament electric trifazat existentNu este cazulNecesar inlocuire contor existent cu un contor trifazat bidirectional.</t>
  </si>
  <si>
    <t>10107067</t>
  </si>
  <si>
    <t>2022-06-28</t>
  </si>
  <si>
    <t>2023-06-28</t>
  </si>
  <si>
    <t>2022-06-29</t>
  </si>
  <si>
    <t>jud. ARAD, loc. ZADARENI, Strada ZADARENI, nr. 101</t>
  </si>
  <si>
    <t>PTA 3885 ZADARENI COM 2</t>
  </si>
  <si>
    <t>Din PTA 20/0.4kV, 250kVA, nr.3885, din LEA 0.4kV prin bransament trifazic subteran cu BMPT si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PTA 3885.</t>
  </si>
  <si>
    <t>10077859</t>
  </si>
  <si>
    <t>2022-06-16</t>
  </si>
  <si>
    <t>jud. ARAD, loc. TARNOVA, Strada Tarnova, nr. 10</t>
  </si>
  <si>
    <t>PTA 9578 TIRNOVA7</t>
  </si>
  <si>
    <t>Din PTA 20/0.4kV, 160kVA, nr.9578, din LEA 0.4kV prin bransament trifazic aerian cu BMPT-25A si contor trifazat existent pe cladire..In vederea asigurarii sporului de putere la locul de consum, solicitat de catre beneficiar, precum si transformarii locului de consum in loc de consum si producere este necesara realizarea urmatoarelor lucrari: 1. lucrari de realizat prin grija si pe cheltuiala operatorului de distributie: - montare pe fatada cladirii a unui BMPT-63A standardizat, in locul celui existent, si racordarea sa la conductorul torsadat existent; - montare contor electronic trifazat bidirectional in BMPt, programat cu tarif producator; - montare concentrator la PTA 9578; 2. lucrari de realizat conform prevederilor Ord. 59/2013 cu modificarile si completarile ulterioare: - demontare BMPT-25A si recuperare contor trifazat existent; 3. lucrari de realizat prin grija si pe cheltuiala beneficiarului: - refacere coloana jt intre BMPT si TG; - priza de pamant a BMPT.</t>
  </si>
  <si>
    <t>10078267</t>
  </si>
  <si>
    <t>2023-06-02</t>
  </si>
  <si>
    <t>2022-06-24</t>
  </si>
  <si>
    <t>jud. ARAD, loc. VLADIMIRESCU, Strada VICTORIA, nr. 13</t>
  </si>
  <si>
    <t>PTB 3666 VIA CARMINA 4 VLADIMIRESCU</t>
  </si>
  <si>
    <t>Din PTB 20/0.4kV, nr.3666, din LES 0.4kV, din cutia stradala prin coloana jt la BMPT si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PTB 3666.</t>
  </si>
  <si>
    <t>10015072</t>
  </si>
  <si>
    <t>2022-06-07</t>
  </si>
  <si>
    <t>2023-06-07</t>
  </si>
  <si>
    <t>2022-06-08</t>
  </si>
  <si>
    <t>jud. ARAD, loc. VLADIMIRESCU, Strada Berlin, nr. 40</t>
  </si>
  <si>
    <t>PTA 3501 VLADIMIRESCU SC AG-IND UTVINIS</t>
  </si>
  <si>
    <t>Bransament electric trifazat existent..Inlocuire contor existent cu contor bidirectional.</t>
  </si>
  <si>
    <t>10031277</t>
  </si>
  <si>
    <t>jud. TIMIS, loc. BENCECU DE SUS, Strada BENCECU DE SUS, nr. 218</t>
  </si>
  <si>
    <t>T 2259 BENCEC COMUNA</t>
  </si>
  <si>
    <t>Bransament electric monofazat existent.Inlocuire contor existent cu contor monofazat</t>
  </si>
  <si>
    <t>09967297</t>
  </si>
  <si>
    <t>2023-06-16</t>
  </si>
  <si>
    <t>2022-06-18</t>
  </si>
  <si>
    <t>jud. TIMIS, loc. SANNICOLAU MARE, Strada Crisan, nr. 31, ap. 0</t>
  </si>
  <si>
    <t>T1965 CRISAN</t>
  </si>
  <si>
    <t>Bransament electric monofazat existentNu este cazulInlocuire contor existent cu contor monofazat</t>
  </si>
  <si>
    <t>09828381</t>
  </si>
  <si>
    <t>2022-06-06</t>
  </si>
  <si>
    <t>Bransament electric trifazat existentnu este cazulSe va inlocui firida actuala si se va monta o firida noua E2+6.Din aceasta firida realizam 3 bransamente. Bransamentul va fi in lungime de 5 m ,in trotuar cu dale. Necesar inlocuire contor existent cu un contor trifazat bidirectional.</t>
  </si>
  <si>
    <t>09347431</t>
  </si>
  <si>
    <t>2022-03-24</t>
  </si>
  <si>
    <t>2023-03-24</t>
  </si>
  <si>
    <t>jud. TIMIS, loc. MOSNITA VECHE, Strada MOSNITA VECHE, nr. 1148</t>
  </si>
  <si>
    <t>T 12379 DOMNITEI MARIUS</t>
  </si>
  <si>
    <t>09181178</t>
  </si>
  <si>
    <t>20</t>
  </si>
  <si>
    <t>A20 CAPAT-BUZIAS TM</t>
  </si>
  <si>
    <t>Conf. RO005E511730269 / 1 din 16/06/2015 utilizatorul JORIS IDE SRL este racordat la SEN prin T5587 alimentat prin LEA 20 kV Capat .  - putere aprobata maxima simultana ce poate fi absorbita: 736.96 kVA / 678 kW ; - punctul de racordare este stabilit la nivelul de tensiune 20.000 kV, la T5587, - (capacitatile energetice, proprietate a operatorului de retea, la care este racordat utilizatorul); - instalatia de racordare: Prin racord trifazat de alimentare cu energie electrica existent din T5587; - punctul de masurare este stabilit la nivelul de tensiune 20.000 kV, la/in/pe Instalatia operatorului (elementul fizic unde este racordat grupul de masurare); - masurarea energiei electrice se realizeaza prin Prin contor electronic trifazat existent in montaj indirect cu TT 20/0,1kV si Tc 40/5A. (structura grupului de masurare a energiei electrice, inclusiv caracteristicile tehnice minime ale echipamentelor de masurare); - punctul de delimitare a instalatiilor este stabilit la nivelul de tensiune 20.000 kV, la conform conventiei de exploatare.,- (elementul fizic unde se face delimitarea); elementele mentionate sunt in proprietatea OPERATOR (dupa caz, proprietar este utilizatorul sau operatorul de retea). Conform informatiilor primite de la beneficiar, centrala se va realiza cu panouri fotovoltaice policristaline JAM72S20-455/MP cu puterea de 455 W fabricatie JA SOLAR, montate in combinatie cu 4 buc. invertoare tip SUN2000-60KTL-M0 producator HUAWEI. Se vor monta un numar de 576 buc. panouri fotovoltaice, cu o putere instalata de 262,08 kWcc. Acesta functioneaza la un factor de putere (cos ?) de 0,9. Puterea totala instalata a centralei este de 240 kW / 266,67 kVA.-Tinand seama de situatia energetice existenta si de solicitarea utilizatorului JORIS IDE SRL,  sunt necesare a fi realizate urmatoarele lucrari, pe tarif de racordare: Punct de Conexiune existent pe terenul beneficiarului se va echipa cu: -,, inlocuire celula de linie existenta cu o celula de linie motorizata 24 kV, 630 A, 16 kA cu separator de sarcin? în SF6 conf. DY803/2- LE ed. 3 -,, inlocuire celula de masura existenta cu o celula de masura conf. DY803M/4-1UT cu separator si grup de masura format din doua transformatoare de tensiune 20/0,1 kV, clasa de precizie 0,5 conform DMI031015 RO, 2 transformatoare de curent de 50/5A, conform DM031052 RO, clasa de precizie 0,2S si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 termo higrostat cf. FT169MAT-ED.01 si a sistemului de incalzire pentru celulele MT cf. FT170MAT-ED.01. - integrare in telecontrol echipamente din PC 20 kV existent prin montarea unui tablou pentru alimentare servicii auxiliare DY 3016 RO, Unitate periferica DX 1215 RO cu doi acumulatori DY 815 RO, modul GSM DX1226RO si antena DN 760, RG-DAT. Instala?ia de racordare con?ine echipamentele de manevr? ?i sec?ionare ale E-Distributie Banat SA. ?,,punctul de racordare: la nivel de 20 kV in LEA 20 kV Capat ?,,punctul de delimitare: este stabilit la nivel de tensiune 20 kV, la capetele terminale de racordare ale cablului din celula de masura MT, plecare din compartimentul de racordare spre compartimentul utilizatorului ?,,punctul comun de cuplare: la 20 kV, in compartimentul de racordare din punctul de conexiune proiectat, realizat prin grija utilizatorului ?,,punctul de masura: este stabilit la nivelul de 20 kV, in compartimentul E-Distributie Banat din punctul de conexiune existent Lucrari ce se realizeaza prin grija utilizatorului: - celula sosire cu intrerupator general automat si separator (intrerupator debrosabil) in compartimentul utilizatorului cu urmatoarele protectii: ?,,protectie generala maximala de curent in trei trepte (la scurtcircuit si suprasarcina); ?,,protectie homopolar? de curent în dou? trepte, contra punerilor la p?mânt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-,,serviciile interne in compartimentul de racordare se vor asigura de pe barele de 0,4 kV ale tabloului general al consumatorului prin intremnediul unui cablu de 4x16 mmp Cu; -,,realizarea accesului la compartimentul de racordare a punctului de conexiune;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,f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Grupul de masura de decontare pentru energia livrata in sistem activa sireactiva: Contorul utilizat va fi contor bidirectional, clasa de exactitate 0,5S pentru energia activa si energia reactiva ? montaj indirect, curba de sarcina, interfata RS 232, alimentare auxiliara si alimentator extern. Pentru imbunatatirea semnalului GSM in vederea transmisiei curbelor de sarcina din contor se va monta in exterior o antena GSM cu castig de semnal. Contorul va fi finantat de catre E-Distributie Banat SA. Contorul se va amplasa intr-o nisa a cladirii punctului de conexiune cu posibilitate de sigilare si de citire din exterior.</t>
  </si>
  <si>
    <t>08678190</t>
  </si>
  <si>
    <t>2021-11-03</t>
  </si>
  <si>
    <t>2022-11-03</t>
  </si>
  <si>
    <t>2022-06-10</t>
  </si>
  <si>
    <t>jud. ARAD, loc. CHISINEU-CRIS, Strada INFRATIRII, nr. 102</t>
  </si>
  <si>
    <t>PTB 10773 BLOCURI 96 CRIS</t>
  </si>
  <si>
    <t>Bransament electric trifazat existent.Programare contor bidirectional existent</t>
  </si>
  <si>
    <t>10206172</t>
  </si>
  <si>
    <t>2023-06-24</t>
  </si>
  <si>
    <t>jud. ARAD, loc. ADEA, Strada ADEA, nr. 315, ap. .</t>
  </si>
  <si>
    <t>PTA 10777 ADEA COM I</t>
  </si>
  <si>
    <t>Din PTA 20/0.4kV, 160kVA, nr.10777, din LEA 0.4kV prin instalatia de racordare existenta..In vederea transformarii locului de consum in loc de consum si producere este necesara realizarea urmatoarelor lucrari prin grija si pe cheltuiala operatorului de distributie: - programare contor bidirectional existent cu tarif producator; - pentru asigurarea teletransmisiei este necesara montarea unui concentrator la PTA 10777.</t>
  </si>
  <si>
    <t>10084348</t>
  </si>
  <si>
    <t>2022-06-05</t>
  </si>
  <si>
    <t>2023-06-05</t>
  </si>
  <si>
    <t>jud. ARAD, loc. CHISINEU-CRIS, Strada RAZBOIENI, nr. 12</t>
  </si>
  <si>
    <t>Din PTA 20/0.4kV, 250kVA, nr.10807, din LEA 0.4kV prin bransament trifazic aerian cu BMPT si contor electronic trifazat bidirectional existent..In vederea asigurarii sporului de putere la locul de consum, solicitat de beneficiar, precum si a transformarii locului de consum in loc de consum si producere este necesara realizarea urmatoarelor lucrari prin grija si pe cheltuiala operatorului de distributie: - programare contor bidirectional existent in BMPt tarif producator; - pentru asigurarea teletransmisiei este necesara montarea unui concentrator la PTA 10807.</t>
  </si>
  <si>
    <t>10099860</t>
  </si>
  <si>
    <t>2023-06-22</t>
  </si>
  <si>
    <t>jud. ARAD, loc. ARAD, Strada Cibinului, nr. 6</t>
  </si>
  <si>
    <t>PTB 3444 ARAD CALEA TIMISORI TC</t>
  </si>
  <si>
    <t>Din PTB 20/0.4kV, nr.3444, din LEA 0.4kV prin bransament trifazic cu BMPT si contor electronic trifazat bidirectional existent..Instalatia de racordare existenta este capabila sa preia sporul de putere la locul de consum, solicitat de beneficiar. In vederea transformarii locului de consum in loc de consum si producere este necesara realizarea urmatoarelor lucrari prin grija si pe cheltuiala operatorului de distributie: - programare contor existent in BMPt cu tarif producator; - pentru asigurarea teletransmisiei este necesara montarea unui concentrator la PTB 3444.</t>
  </si>
  <si>
    <t>10100070</t>
  </si>
  <si>
    <t>jud. ARAD, loc. ARAD, Strada Poetului, nr. 66</t>
  </si>
  <si>
    <t>PTB 3352 ARAD RETEZAT-TIMISULUI</t>
  </si>
  <si>
    <t>Din PTB 20/0.4kV, 250kVA, nr.3352, din LEA 0.4kV prin bransament trifazic cu BMPT si contor electronic trifazat existent..Instalatia de racordare existenta este capabila sa preia sporul de putere la locul de consum, solicitat de beneficiar. 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PTB 3352.</t>
  </si>
  <si>
    <t>10104183</t>
  </si>
  <si>
    <t>2022-06-13</t>
  </si>
  <si>
    <t>jud. HUNEDOARA, loc. PETROSANI, Strada LIVEZENI, nr. 36</t>
  </si>
  <si>
    <t>PTA 144 PETROSANI</t>
  </si>
  <si>
    <t>Bransament electric trifazat aerian alimentat de la stalpul SE 4 nr. 9/1 din LEA JT - Livezeni, zona PTA nr. 144, realizat cu conductor 4x16 mmp, cu BMPT 63 A.Inlocuire contor existent in BMPT cu contor smart meter bidirectional si programare cu tarif de producator; pentru asigurarea teletransmisiei este necesara montarea unui concentrator-</t>
  </si>
  <si>
    <t>10114280</t>
  </si>
  <si>
    <t>jud. ARAD, loc. ARAD, Strada Daraban Nicolae, maior, nr. 5</t>
  </si>
  <si>
    <t>Din PTA 20/0.4kV, 160kVA, nr.3451, din LEA 0.4kV prin bransament trifazic subteran cu BMPT si contor electronic trifazat bidirectional existent..In vederea transformarii locului de consum in loc de consum si producere este necesara realizarea urmatoarelor lucrari prin grija si pe cheltuiala operatorului de distributie: - programare contor bidirectional existent in BMPt cu tarif producator; - pentru asigurarea teletransmisiei este necesara montarea unui concentrator la PTA 3451.</t>
  </si>
  <si>
    <t>10055212</t>
  </si>
  <si>
    <t>jud. HUNEDOARA, loc. DEVA, Strada OITUZ, nr. 13</t>
  </si>
  <si>
    <t>PTZ 12 POLITIE DEVA</t>
  </si>
  <si>
    <t>Bransament electric trifazat alimentat din reteaua 0.4 kV.Inlocuire contor existent in BMPT si programare cu tarif de producator; pentru asigurarea teletransmisiei este necesara montarea unui concentrator-</t>
  </si>
  <si>
    <t>10064156</t>
  </si>
  <si>
    <t>jud. ARAD, loc. ARAD, Strada Clujului, nr. 180</t>
  </si>
  <si>
    <t>PTB 3289 ARAD DOROBANTI-GRIVITEI TC</t>
  </si>
  <si>
    <t>Din PTB 20/0.4kV nr.3289, din LEA 0.4kV prin bransament trifazic aerian cu BMPT si contor electronic trifazat bidirectional existent..In vederea transformarii locului de consum in loc de consum si producere este necesara realizarea urmatoarelor lucrari prin grija si pe cheltuiala operatorului de distributie: - programare contor existent in BMPt cu tarif producator; - pentru asigurarea teletransmisiei este necesara montarea unui concentrator la PT 3289.</t>
  </si>
  <si>
    <t>10060500</t>
  </si>
  <si>
    <t>2023-06-08</t>
  </si>
  <si>
    <t>jud. HUNEDOARA, loc. PETROS, Strada PETROS, nr. FN</t>
  </si>
  <si>
    <t>PTA 238 PRUNDURI</t>
  </si>
  <si>
    <t>Bransament electric trifazat aerian alimentat de la stalp de tip SC 10001 din LEA 0,4 KV - sat Petros, zona PTA nr. 238, realizat cu conductor 4X16 mmp, L=35 m, cu BMPT 50 A (FT-124-MAT) amplasat pe stalpul de racord aflat pe domeniul public, la limita de proprietate, cu contor electronic trifazat smart meters.Programarea contorului electronic trifazat smart meters pentru inregistrarea energiei electrice in ambele sensuri&lt;(&gt;,&lt;)&gt; prin grija si pe cheltuiala operatorului de distributie.-</t>
  </si>
  <si>
    <t>10061891</t>
  </si>
  <si>
    <t>jud. HUNEDOARA, loc. RUSI, Strada RUSI, nr. 53</t>
  </si>
  <si>
    <t>PTA 1045 RUSI</t>
  </si>
  <si>
    <t>Bransament electric trifazat aerian alimentat din LEA JT - sat Rusi, zona PTA nr. 1045, cu BMPT 32 A (FT-124-MAT) montat pe casa.Programare contor existent in BMPT&lt;(&gt;,&lt;)&gt; cu tarif de producator; pentru asigurarea teletransmisiei este necesara montarea unui concentrator-</t>
  </si>
  <si>
    <t>10076150</t>
  </si>
  <si>
    <t>2023-06-06</t>
  </si>
  <si>
    <t>jud. ARAD, loc. LIVADA, Strada Livada, nr. FN</t>
  </si>
  <si>
    <t>PTB 3657 LIVADA CARTIER NOU 1</t>
  </si>
  <si>
    <t>Din PTB 20/0.4kV, 630kVA, nr.3657, din LEA 0.4kV prin bransament monofazic aerian cu BMPm si contor electronic monofazat existent..In vederea transformarii locului de consum in loc de consum si producere este necesara realizarea urmatoarelor lucrari prin grija si pe cheltuiala operatorului de distributie: - inlocuire contor existent in BMPm cu un contor electronic monofazat bidirectional, programat cu tarif producator; - pentru asigurarea teletransmisiei este necesara montarea unui concentrator la PTB 3657.</t>
  </si>
  <si>
    <t>10018061</t>
  </si>
  <si>
    <t>jud. TIMIS, loc. TIMISOARA, Strada ENDRE ADY, nr. 7, ap. 3</t>
  </si>
  <si>
    <t>T 41716</t>
  </si>
  <si>
    <t>Bransament electric monofazat existent-Inlocuire contor existent cu contor monofazat</t>
  </si>
  <si>
    <t>09870814</t>
  </si>
  <si>
    <t>2022-05-31</t>
  </si>
  <si>
    <t>2023-05-31</t>
  </si>
  <si>
    <t>jud. ARAD, loc. PANCOTA, Strada Avram Iancu, nr. 13</t>
  </si>
  <si>
    <t>PTA 9526 PINCOTA</t>
  </si>
  <si>
    <t>Din PTA 20/0.4kV, 160kVA, nr.9526, din LEA 0.4kV prin instalatia de racordare existenta. In vederea transformarii locului de consum in loc de consum si producere este necesara realizarea urmatoarelor lucrari prin grija si pe cheltuiala operatorului de distributie: - inlocuire contor existent cu un contor electronic trifazat bidirectional, programat cu tarif producator; - pentru asigurarea teletransmisiei este necesara montarea unui concentrator la PTA 9526.</t>
  </si>
  <si>
    <t>10189911</t>
  </si>
  <si>
    <t>jud. ARAD, loc. PANCOTA, Strada Tudor Vladimirescu, nr. 55</t>
  </si>
  <si>
    <t>PTA 9616 PINCOTA</t>
  </si>
  <si>
    <t>Din PTA 20/0.4kV, 250kVA, nr.9616, din LEA 0.4kV prin bransament trifazic aerian cu BMPT si contor trifazat existent. In vederea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PTA 9616.</t>
  </si>
  <si>
    <t>10189727</t>
  </si>
  <si>
    <t>jud. TIMIS, loc. TIMISOARA, StradaBucovinei, nr. 59D</t>
  </si>
  <si>
    <t>0,4</t>
  </si>
  <si>
    <t>T 1730</t>
  </si>
  <si>
    <t>necesar inlocuire intrerupator,se va inlocui intrerupatorul existent cu un intrerupator de 63A.</t>
  </si>
  <si>
    <t>PTB 3353 ARAD POETULUI-CORBULUI</t>
  </si>
  <si>
    <t>Din PTB 20/0.4kV, 160kVA, nr.3353, din LEA 0.4kV prin realizarea urmatoarelor lucrari: 1.-lucrari finantate prin grija si pe cheltuiala operatorului de distributie: - montare pe fatada imobilului, la limita de proprietate beneficiar, a unui BMPT-32A standardizat; - realizare grup masura energie electrica prin montarea in BMPT a unui contor electronic trifazat bidirectional; - montare concentrator la PTB 3353; 2.- lucrari finantate conform prevederilor Ord. ANRE 59/2013 cu modificarile si completarile ulterioare: - dezafectarea vechii cai de alimentare cu energie electrica si recuperarea contorului trifazat existent; - pozare cablu Al 4x16mmp, conform DC 4183RO, din LEA 0.4kV la BMPT, in lungime de cca. 18m, din care cca. 6m coborare pe perete; 3. lucrari de realizat prin grija si pe cheltuiala beneficiarului: - priza de pamant a BMPT; - coloana jt intre BMPT si TG beneficiar</t>
  </si>
  <si>
    <t>jud. TIMIS, loc. LIVEZILE, Strada LIVEZILE, nr. FN</t>
  </si>
  <si>
    <t>A20 LIVEZILE-DETA TM</t>
  </si>
  <si>
    <t>Necesar inlocuire contor existent cu un contor electronic trifazat bidirectional. Necesar montare Cutie Pafs De masura DMI DS 4558 reductori 300/5 ,separator si intreruptor 400A</t>
  </si>
  <si>
    <t>10172298</t>
  </si>
  <si>
    <t>jud. ARAD, loc. PANCOTA, Strada Extravilan, nr. FN</t>
  </si>
  <si>
    <t>A20 SICULA-PINCOTA AR</t>
  </si>
  <si>
    <t>Conform lucrarii EEI-SS-722/2022-SS revizuit din 09.05.2022-elaborat de ELECTROECHIPAMENT INDUSTRIAL SRL, avizat de E-Distributie Banat SA cu Aviz CTE nr.14/02/03.05.2022- Solutia 2 pentru care utilizatorul a optat in scris prin adresa nr.117300/15.06.2022, solutia de racordare consta in realizarea urmatoarelor lucrari:  a) Lucrari pe tarif de racordare : -plantare 2 stalpi speciali unificati 14G24 (notati cu 1,2) intre stalpii 39 si 40 existenti in axul LEA 20kV Mocrea+Sicula - echiparea acestora cu cate un coronament semiorizontal, consola terminala, lanturi duble de terminale compozit,legaturi double de sustinere izolatori DJ 502, separator vertical 24kV , descarcatoare cu oxid de zinc 24kV si priza de Pamant cu Rp; 4ohmi - realizare racord 20kV intrare ? ie?ire între stalpii proiectati 1,2 ?i punctul de conexiune, cu cablu tip XLPE 3x(1x185mm2) in lungime totala de 70m (inclusiv pe stalpi) între stalpii proiectati 1 si 2 - echipare punct de conexiune compartiment OD cu: - 2 celule de linie (1LE) conform specifica?iei ENEL DY 803/2 ? RO ? LE ? 24 kV ? 400A ? 16 kA - 1 celul? de m?sur? (1UT) pentru CEF Pancota, cu plecare în cablu, conform specifica?iei ENEL DY 803/4? RO ? UT ? 24 kV ? 400A ? 16 kA, echipat? cu 2 transformatoare de curent 400/5A, cls.0,2S ?i 2transformatoare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dublu circuit Mocrea+Sicula. b) Lucrari ce se realizeaza prin grija beneficiarului :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 traductoril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t>
  </si>
  <si>
    <t>08903562</t>
  </si>
  <si>
    <t>jud. CARAS-SEVERIN, loc. RESITA, Strada CASTANILOR, nr. 68</t>
  </si>
  <si>
    <t>Se va inlocui disjunctorul existent cu un disjunctor tripolar 40A si se va reprograma contorul Smart Meter bidirectional conform puterii avizate. Abonatul va depune dosar definitiv pentru instalatia electrica de utilizare in aval de punctul de delimitare. Dosarul definitiv va fi elaborat de catre un electrician autorizat ANRE, prin grija si cheltuiala consumatorului.</t>
  </si>
  <si>
    <t>10242892</t>
  </si>
  <si>
    <t>jud. HUNEDOARA, loc. VETEL, Strada SANTIERULUI, nr. 3, bl. -, sc. -, et. -, ap. -</t>
  </si>
  <si>
    <t>A20 MUNCEL-DECEBAL DV</t>
  </si>
  <si>
    <t>Racord 20 kV subteran alimentat din LEA 20 kV Decebal - Muncel, derivatia Acetilena, de la stalpul nr. 4, cu realizarea urmatoarelor lucrari : - inlocuire stalp SC 15004 nr. 4 cu stalp tip SC 15014 echipat cu separator 3P in montaj vertical derivatie linie subterana (DY 595 RO); - montare la tensiunea de 0.4 kV a unui BMPTi 125 A (FT-133-MAT) si grup de masura compus din 3 transformatoare de curent (250/5 A, clasa 0.5S) si contor AMR de energie electrica activa si reactiva trifazat (3x230/400 V, 5-20 A, clasa 0.5S), cu posibilitatea inregistrarii curbei de sarcina si transmisie automata a datelor masurate. Lucr?ri finantate de beneficiar, realizate prin grija lui, ce devin proprietatea acestuia : - racord subteran 20 kV cu cablu MT 3x(1x185)Al mmp (DC 4385 RO) in lungime de 800 m (80 m pamant, 500 m drum auto betonat, 200 m drum auto pavat), pozat in tub PVC (DC 4235 RO si DS 4247 RO); - PTAB 20/0,4 kV, S=100 kVA. Pentru proiectele cu solutie de racordarein reteaua de medie tensiune se recomanda avizarea proiectului tehnic de catre operatorul de distributie. ? Tariful de racordare a fost calculat pe baza de deviz general conform HG 907/2016. ? Utilizatorului ii incumba obligatia de a realiza prin finantare directa instalatia de utilizare aferenta obiectivului si de a depune dosarul instalatiei de utilizare (elaborat de un agent economic autorizat sau electrician autorizat ANRE), anterior realizarii instalatiei de alimentare cu energie electrica. ? Necoincidenta punctului de delimitare cu locul de montare al agregatelor de masura, implica aplicarea de corectii de pierderi in urmatoarele elemente de retea : transformator 100 kVA, 20/0.4 kV, LES 20 kV in lungime de 800 m. ? Este necesara obtinerea autorizatiei de construire pentru instalatia de racordare.</t>
  </si>
  <si>
    <t>10137566</t>
  </si>
  <si>
    <t>jud. CARAS-SEVERIN, loc. RESITA, Strada CASTANILOR, nr. 54</t>
  </si>
  <si>
    <t>0,23</t>
  </si>
  <si>
    <t>Se va inlocui disjunctorul existent in BMPM cu un disjunctor bipolar fix 63A. Se va inlocui contorul existent cu un contor monofazat electronic Smart Meter bidirectional.</t>
  </si>
  <si>
    <t>10291614</t>
  </si>
  <si>
    <t>jud. ARAD, loc. MACEA, Strada MACEA, nr. 2</t>
  </si>
  <si>
    <t>PTB 4512 MACEA COM 1</t>
  </si>
  <si>
    <t>Din PTB 20/0.4kV, 630kVA, nr.4512, din tabloul jt al PTB prin realizarea urmatoarelor lucrari: 1.-lucrari finantate prin grija si pe cheltuiala operatorului de distributie: - montare pe soclu, la limita de proprietate beneficiar, a unui BMPTi-250A, conform FT-133MAT, echipat cu 3xTC=250/5A clasa de precizie 0.5S; - realizare grup masura energie electrica prin montarea in BMPTi a unui contor electronic trifazat bidirectional programat cu tarif producator, in montaj semidirect; 2.- lucrari finantate conform prevederilor Ord. ANRE 59/2013 cu modificarile si completarile ulterioare: - dezafectarea vechii cai de alimentare cu energie electrica si recuperarea contorului trifazat in montaj direct, existent; - pozare cablu Al 3x150+95N, conform DC 4146RO, in tub protectie, intre tabloul jt al PTB 4512 si BMPTi, in lungime de cca. 210m, din care cca. 150m canalizatie zona nepavata, cca. 15m zona pavata, respectiv cca. 35m subtraversari carosabile; 3. lucrari de realizat prin grija si pe cheltuiala beneficiarului: - priza de pamant a BMPTi; - coloana jt intre BMPT si TG beneficiar. Traseele retelelor electrice si amplasamentul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</si>
  <si>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10303407</t>
  </si>
  <si>
    <t>jud. ARAD, loc. PECICA, Strada 104, nr. 31</t>
  </si>
  <si>
    <t>PTA 4052 PECICA LICEU</t>
  </si>
  <si>
    <t>Din PTB 20/0.4kV, 160kVA, nr.4052, din LEA 0.4kV prin realizarea urmatoarelor lucrari: 1.-lucrari finantate prin grija si pe cheltuiala operatorului de distributie: - montare pe fatada imobilului, la limita de proprietate beneficiar, a unui BMPT-32A standardizat; - realizare grup masura energie electrica prin montarea in BMPT a unui contor electronic trifazat bidirectional; 2.- lucrari finantate conform prevederilor Ord. ANRE 59/2013 cu modificarile si completarile ulterioare: - dezafectarea vechii cai de alimentare cu energie electrica si recuperarea contorului monofazat existent; - montare consola metalica de acoperis pe cladirea beneficiarului; - pozare cablu Al 4x16mmp, conform DC 4183RO, din LEA 0.4kV la BMPT, in lungime de cca. 22m; 3. lucrari de realizat prin grija si pe cheltuiala beneficiarului: - priza de pamant a BMPT; - coloana jt intre BMPT si TG consumator</t>
  </si>
  <si>
    <t>10267823</t>
  </si>
  <si>
    <t>jud. ARAD, loc. FIRITEAZ, Strada FIRITEAZ, nr. 194</t>
  </si>
  <si>
    <t>PTA 3701 FIRITEAZ COM 1</t>
  </si>
  <si>
    <t>Din PTA 20/0.4kV, 100kVA, nr.3701, din LEA 0.4kV prin realizarea urmatoarelor lucrari: 1.-lucrari finantate prin grija si pe cheltuiala operatorului de distributie: - montare la limita de proprietate beneficiar, a unui BMPm-40A standardizat; - realizare grup masura energie electrica prin montarea in BMPm a unui contor electronic monofazat, programat cu tarif producator; 2.- lucrari finantate conform prevederilor Ord. ANRE 59/2013 cu modificarile si completarile ulterioare: - pozare cablu bipolar Al 1x25+16C, conform DC 4125RO, in tub protectie, din LEA 0.4kV la BMPm, in lungime de cca. 25m, din care cca. 13m canalizatie; 3. lucrari de realizat prin grija si pe cheltuiala beneficiarului: - priza de pamant a BMPm; - coloana jt intre BMPm si TG consumator</t>
  </si>
  <si>
    <t>09998124</t>
  </si>
  <si>
    <t>jud. TIMIS, loc. TIMISOARA, Strada MUSICESCU GAVRIL, nr. 105-107/D</t>
  </si>
  <si>
    <t>T51859</t>
  </si>
  <si>
    <t>Contor trifazat bidirectional existent</t>
  </si>
  <si>
    <t>09753563</t>
  </si>
  <si>
    <t>jud. ARAD, loc.VINGA, Strada Vinga, nr. 527</t>
  </si>
  <si>
    <t>PTA 3918 VINGA COM 6</t>
  </si>
  <si>
    <t>In vederea asigurarii sporului de putere la locul de consum, solicitat de beneficiar, precum si transformarii locului de consum in loc de consum si producere este necesara realizarea urmatoarelor lucrari: 1.-lucrari finantate prin grija si pe cheltuiala operatorului de distributie: - montare pe fatada imobilului, la limita de proprietate beneficiar, a unui BMPT-40A standardizat, in locul celui existent; - realizare grup masura energie electrica prin montarea in BMPT a unui contor electronic trifazat bidirectional; 2.- lucrari finantate conform prevederilor Ord. ANRE 59/2013 cu modificarile si completarile ulterioare: - demontare BMPT, recuperarea contorului trifazat existent si legarea conductorului izolat torsadat in noul BMPT; 3. lucrari de realizat prin grija si pe cheltuiala beneficiarului, daca e cazul: - priza de pamant a BMPT; - refacere coloana jt intre BMPT si TG beneficiar</t>
  </si>
  <si>
    <t>jud. ARAD, loc. ARAD, Strada Noua, nr. 30</t>
  </si>
  <si>
    <t>Din PTB 20/0.4kV, 400kVA, nr.8256, din LEA 0.4kV prin realizarea urmatoarelor lucrari: 1.-lucrari finantate prin grija si pe cheltuiala operatorului de distributie: - montare pe soclu, la limita de proprietate beneficiar, a unui BMPT-63A standardizat; - realizare grup masura energie electrica prin montarea in BMPT a unui contor electronic trifazat bidirectional; - montare concentrator la PTA 8256; 2.- lucrari finantate conform prevederilor Ord. ANRE 59/2013 cu modificarile si completarile ulterioare: - demontare BMPT si recuperarea contorului trifazat existent; - interceptarea si sectionarea corespunzatoare a cablului de bransament existent, cu legarea sa in noul BMPT; 3. lucrari de realizat prin grija si pe cheltuiala beneficiarului: - priza de pamant a BMPT; - refacere coloana jt intre BMPT si TG beneficiar</t>
  </si>
  <si>
    <t>10158897</t>
  </si>
  <si>
    <t>jud. TIMIS, loc. LOVRIN, Strada Intravilan, nr. FN</t>
  </si>
  <si>
    <t>110</t>
  </si>
  <si>
    <t>LOVRIN 110/20 KV</t>
  </si>
  <si>
    <t>Solutie racordare Solutia 1 Solutia propusa consta in realizarea unei noi statii intrare-iesire de 110 kV amplasata pe terenul pus la dispozitie de beneficiarul parcului si racordata la SEN in bucla intre statia Lovrin si Carpinis prin realizarea unui racord LEA 110 kV dublu circuit, in lungime de cca 0,5 km. Pentru realizarea variantei de racordare prezentata mai sus sunt necesare urmatoarele lucrari, conform: I) Lucrari pe tarif de racordare : ? Sta?ie de conexiune 110kV CEF Lovrin Statia de conexiune intrare-iesire va fi prev?zuta cu: - doua celule 110 kV echipate complet, fiecare cu cate un întrerup?tor cu comanda unitripolara si RAR monofazat; - bar? colectoare 110 kV simpl? rigid?; - celula de 110 kV plecare spre utilizator echipata complet cu întrerup?tor si grup de masura; punctul de delimitare a intalatiilor OD de cele ale utilizatorului se va realiza la capetele terminale LES plecare din celula de masura catre utilizator; - servicii interne c.c. ?i c.a.: serviciile interne de c.c. se vor asigura printr-o statie de energie, iar serviciile de c.a. 0,4 kV se vor asigura din instalatia utilizatorului prin 2 surse independente; - echipamente telecomunicatii, echipament central de teleconducere a statiei; - instalatie de legare la p?mânt; - sistem de supraveghere antiefractie; - gard de împrejmuire ?i drum de acces, etc. - montare analizor pentru monitorizarea calitatii energiei electrice; Echipamentul va trebui sa asigure in principal cerintele tehnice din specificatiile Enel Toate echipamentele de 110kV de circuite primare ?i secundare vor fi conform Standardelor Globale Enel. Conform NTE 011/12/00 ? ?Normativ pentru proiectarea sistemelor de circuite secundare ale sta?iilor electrice?. ? Vol. I, art. 7. Terminologie (L&lt; 20 Km) în cazul liniilor scurte, protec?iile de distan?? ale liniei vor fi completate, de regul?, cu o protec?ie diferen?ial? de linie. Lungimea liniilor LEA 110kV Lovrin ? CEF Lovin ?i LEA 110kV CEF Lovrin - C?rpini? fiind sub 20km sunt necesare montarea în capetele opuse a unor protec?ii diferen?iale longitudinale. În vederea asigur?rii c?ii de comunica?ie pentru protec?ia diferen?ial? între Statia de conexiune 110kV ?i sta?iile adiacente 110kV Lovrin ?i C?rpini? se va monta un cablu de tip ADSS pozat la baza primei console a stâlpilor existen?i, in lungime de cca. 23,46 km. Protec?iile diferen?iale se vor monta în dulapurile de protec?ii existente din cele 2 sta?ii 110kV Lovrin ?i C?rpini?. Toate echipamentele de 110kV de circuite primare ?i secundare vor fi conform Standardelor Globale Enel. Conform NTE 011/12/00 ? ?Normativ pentru proiectarea sistemelor de circuite secundare ale sta?iilor electrice?. ? Vol. I, art. 7. Terminologie (L&lt; 20 Km) în cazul liniilor scurte, protec?iile de distan?? ale liniei vor fi completate, de regul?, cu o protec?ie diferen?ial? de linie. Lungimea liniilor LEA 110kV Lovrin ? CEF Lovin ?i LEA 110kV CEF Lovrin - C?rpini? fiind sub 20km sunt necesare montarea în capetele opuse a unor protec?ii diferen?iale longitudinale. În vederea asigur?rii c?ii de comunica?ie pentru protec?ia diferen?ial? între Statia de conexiune 110kV ?i sta?iile adiacente 110kV Lovrin ?i C?rpini? se va monta un cablu de tip ADSS pozat la baza primei console a stâlpilor existen?i, in lungime de cca. 23,46 km. Protec?iile diferen?iale se vor monta în dulapurile de protec?ii existente din cele 2 sta?ii 110kV Lovrin ?i C?rpini?. b) Lucrari ce se realizeaza prin grija beneficiarului : In vederea posibilitatii evacuarii noii puteri instalate in centrala CEF este necesar realizarea unei statii de transformare de 110/20kV in imediata apropiere a centralei. Statia 110/20 kV - 63 MVA va fi echipata cu o celula de trafo cu intreruptor, trafo de 110/20 kV- 63 MVA - realizare racord 110 kV (inclusiv FO) intre celula noua 110 kV din statia de conexiune pana in statia de transformare aferenta aferenta utilizatorului; - statie de transformare 110 kV/MT aferent? utilizator, inclusiv celula 110 kV intrerupator (cu rol de dispozitiv general, dispozitiv de interfata cu protectiile aferente); - realizare cai de comunicatie de la instalatiile de monitorizare si instalatiile de reglaj secundar ale noii centrale pana la interfata cu Transelectrica; - montare analizor pentru monitorizarea calitatii energiei electrice;</t>
  </si>
  <si>
    <t>08756068</t>
  </si>
  <si>
    <t>jud. TIMIS, loc.BANLOC, Strada Intravilan, nr. 172</t>
  </si>
  <si>
    <t>T2636 MOARA BANLOC</t>
  </si>
  <si>
    <t>Necesar inlocuire intreruptor tetrapolar 25 A cu un intreruptor tetrapolar 32; Necesar reprogramare contor trifazat bidirectional.</t>
  </si>
  <si>
    <t>jud. TIMIS, loc. SANDRA, Strada Intravilan, nr. FN</t>
  </si>
  <si>
    <t>A20 SANDRA-LOVRIN TM</t>
  </si>
  <si>
    <t>Conform lucrarii EEI-SS-748/2022 ,SS revizuit din data 07.07.2022-elaborat de ELECTROECHIPAMENT INDUSTRIAL SRL, avizat de E-Distributie Banat SA cu Aviz CTE nr.31/03/29.06.2022, solutia de racordare consta in realizarea urmatoarelor lucrari: a) Lucrari pe tarif de racordare : - montare celula de linie in PC 2175 existent, compatibila cu cele existente; - realizare racord LES 20kV între celula proiectata in PC 2175 ?i punctul de conexiune, prin intermediul LES 20kV cu cablu tip XLPE 3x(1x185mm2) in lungime totala de 10m; - echipare punct de conexiune compartiment OD cu: - 1 celule de linie (1LE) 24 kV ? 400A ? 16 kA - 1 celul? de m?sur? (1UT) pentru CEF , cu plecare în cablu, 24 kV ? 400A ? 16 kA, echipat? cu 2 transformatoare de curent 50/5A,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Sandra b) Lucrari ce se realizeaza prin grija si pe cheltuiala utilizatorului reprezentand instalatie de utilizare: Echipare punct de conexiune compartiment Utilizator, conform PD_IO 1815-EDB -PL86 ?Criterii tehnice de racordare a clien?ilor la re?elele de ÎT, MT, JT? si anume: - 1 celul? DG, echipat? cu separator ?i întreruptor - 1 celula de utilizator ? sosire CEF, cu func?ie DI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 E-Distributie Banat, celula de masura. - Realizare LES 20 kV cu cablu 20kV Al 3x185mmp cu lungimea de 0,3km între punctul de conexiune PC 20kV ce se va amplasa lâng? punctul de racordare ?i PT -CEF;</t>
  </si>
  <si>
    <t>09887963</t>
  </si>
  <si>
    <t>jud. ARAD, loc. OLARI, Strada Intravilan, nr. DJ792</t>
  </si>
  <si>
    <t>A20 UZINA DE APA-PECICA AR</t>
  </si>
  <si>
    <t>Conform lucrarii EEI-SS-731/2022 ,SS revizuit din data 07.07.2022-elaborat de ELECTROECHIPAMENT INDUSTRIAL SRL, avizat de E-Distributie Banat SA cu Aviz CTE nr.17/01/25.05.2022- Solutia 1, pentru care utilizatorul a optat in scris prin adresa nr.120258/12.07.2022, racordarea se va realiza prin intermediul unui punct de conexiune de 20 kV, echipat conform cerintelor E-Distributie. Punctul de conexiune 20kV va fi compartimentat (compartiment de racordare, compartiment(e) utilizator) în cl?dire pus? la dispozi?ie de beneficiar, cu ac?ionare din interior ?i cu acces separat direct din exterior pentru compartimentul de racordare. Pentru realizarea variantei de racordare prezentata mai sus sunt necesare urmatoarele lucrari: a) Lucrari pe tarif de racordare : -plantarea unui stalp special unificat 12G24 (notat cu st.1) intre stalpii 255 si 256 existenti in axul LEA 20kV Uzina de Apa Est 1 la 11 m de stalpul existent 255 catre stalpul 256 -echiparea stalpului existent 255 (tip SE 8), descarcatoare cu oxid de zinc 24kV si priza de Pamant cu Rp&lt;4ohmi -echiparea stalpului proiectat 12G24 cu un coronament semiorizontal de intindere , lanturi duble terminale compozit, descarcatoare cu oxid de zinc 24kV si priza de Pamant cu Rp&lt;4ohmi - realizare racord 20kV intrare ? ie?ire LES 20kV între stalpii 255 si st proiectat nr.1 ?i punctul de conexiune, prin intermediul LES 20kV cu cablu tip XLPE 3x(1x185mm2) in lungime totala de 81m(inclusiv pe stalpi) intre celulele de linie LE din PC si stalpii proiectati 1 si cel existent 255. - echipare punct de conexiune compartiment OD cu: - 2 celule de linie (1LE) conform specifica?iei EDB. - 1 celul? de m?sur? (1UT) pentru CEF Olari, cu plecare în cablu, conform specifica?iei EDB , 24 kV ?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 b) Lucrari ce se realizeaza prin grija si pe cheltuiala utilizatorului: - Realizare LES 20 kV cu cablu 20kV Al 3x185mmp cu lungimea de 0,4km între punctul de conexiune PC 20kV ce se va amplasa lâng? punctul de racordare ?i CEF;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Punctul de Conexiuni va fi prev?zut cu priz? de legare la p?mânt combinat? interior-exterior, a c?rei rezisten?? de dispersie s? fie R &lt; 4 ?.</t>
  </si>
  <si>
    <t>09097388</t>
  </si>
  <si>
    <t>jud. TIMIS, loc. TIMISOARA, Strada Briand Aristide, nr. 8</t>
  </si>
  <si>
    <t>T 41792</t>
  </si>
  <si>
    <t>Necesar inlocuire separator 32A cu 63A si montare contor trifazat bidirectional.</t>
  </si>
  <si>
    <t>10313967</t>
  </si>
  <si>
    <t>jud. TIMIS, loc. SAG, Strada XLVIII, nr. 30</t>
  </si>
  <si>
    <t>T 12287</t>
  </si>
  <si>
    <t>Necesar inlocuire siguranta 16A cu siguranta 32A&lt;(&gt;,&lt;)&gt; reprogramare contor Smart existent.</t>
  </si>
  <si>
    <t>10362423</t>
  </si>
  <si>
    <t>jud. ARAD, loc. SANTANA, Strada Rodnei, nr. 10B</t>
  </si>
  <si>
    <t>PTA 11061 SCOALA MEDIE SANTANA</t>
  </si>
  <si>
    <t>In vederea transformarii locului de consum in loc de consum si producere este necesara realizarea urmatoarelor lucrari prin grija si pe cheltuiala operatorului de distributie: -Inlocuire contor existent cu contor trifazat bidirectional</t>
  </si>
  <si>
    <t>jud. TIMIS, loc. TIMISOARA, Strada Andreescu Nicolae, nr. 18</t>
  </si>
  <si>
    <t>T 11739</t>
  </si>
  <si>
    <t>Necesar inlocuire intreruptor existent cu un intreruptor 63A.</t>
  </si>
  <si>
    <t>jud. ARAD, loc. LIVADA, Strada Livada, nr. 199</t>
  </si>
  <si>
    <t>PTA 3613 LIVADA COM 1</t>
  </si>
  <si>
    <t>Din PTA 20/0.4kV, 250kVA, nr.3613, din cutia existenta pe stalpul PTA prin realizarea urmatoarelor lucrari: 1.-lucrari finantate prin grija si pe cheltuiala operatorului de distributie: - montare pe soclu la limita de proprietate beneficiar, a unui BMPTi-100A conform FT-133MAT, echipat cu 3xTC=250/5A clasa precizie 0.5S; - realizare grup masura energie electrica prin montarea in BMPTi a unui contor electronic trifazat bidirectional, programat cu tarif producator, in montaj semidirect; - montare concentrator la PTA 3613; 2.- lucrari finantate conform prevederilor Ord. ANRE 59/2013 cu modificarile si completarile ulterioare: - dezafectarea vechii cai de alimentare cu energie electrica si recuperarea contorului trifazat existent; - montare in cutia existenta pe stalpul PTA a unui intrerupator tetrapolar automat I=125A, conform DY 3101/10RO; - pozare cablu Al 3x50+25C, conform DC 4126RO, in tub protectie, intre iesirea din intrerupatorul tetrapolar automat I=125A si BMPTi, in lungime de cca. 85m, din care cca. 48m canalizatie zona nepavata, respectiv cca. 30m zona pavata; 3. lucrari de realizat prin grija si pe cheltuiala beneficiarului: - priza de pamant a BMPTi; - coloana jt intre BMPTi si TG consumator. Este necesara realizarea de lucrari de intarire in amonte de punctul de racordare Cf Ord.ANRE 11/2014 cu toate modificarile in vigoare. - amplificare PTA nr.3613 prin inlocuirea transformatorului 250kVA existent cu un transformator 20/0.4kV, 400kVA si inlocuire coloana trafo</t>
  </si>
  <si>
    <t>jud. ARAD, loc. ARAD, Strada Intravilan, nr. DJ709B</t>
  </si>
  <si>
    <t>A20 BALASTIERA CET-POLTURA AR</t>
  </si>
  <si>
    <t>Din LEA 20kV Poltura - Balastiera CET, stalpul nr.44 prin realizarea urmatoarelor lucrari conform L.10173312/2022, elaborata de Proiectare si Avize Banat: I. Lucr?ri finantate pe baza prevederilor Ord. 59/2013 cu modificarile si completarile ulterioare: Constructie LEA 20kV în lungime de cca. 35m, cu conductoare 3x50/8mmp Al-OL, cu plantare stalp nou de beton de tip SC15014, echipat cu un separator tripolar orizontal de 24kV, 400A conform DY598, priz? de p?mânt cu rezistenta de dispersie de cel mult 4 ohm; Constructie PTA 20/0,4kV ? 160kVA pe stâlp SC15014, echipat cu: -transformator 20/0,4kV ? 160kVA cu pierderi reduse, conform DT796 RO ed.3; -set de desc?rc?toare ZnO cu disconector 24kV, conform DY557 RO ed.2; -coloana jt transformator cu cablu Al 3x150+95 mmp in lungime de cca. 10m; -BMPTi 160A, masura semidirecta cu 3xTC=250/5A clasa precizie 0.5S montat pe soclu la PTA; - Realizarea grupului de m?surare a energiei electrice pe j.t. în noul BMPTi prinmontarea unui contor electronic trifazat 3x400/230V, 5A, clasa de precizie 0.5, cu curb? de sarcin?, cu interfat? serial? RS232, în montaj semidirect cu TC de 250/5A, programat cu tarif producator. BMP-ul si grupul de masura a energiei electrice se pun la dispozitie prin grija si pe cheltuiala operatorului de distributie, in conformitate cu prevederile Ord. ANRE nr.17/2022. Traseele retelelor electrice si amplasamentul PTA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</si>
  <si>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10173312</t>
  </si>
  <si>
    <t>jud. TIMIS, loc. UIVAR, Strada UIVAR, nr. 133, bl. -, sc. -, et. -, ap. -</t>
  </si>
  <si>
    <t>PTA 1549 COMUNA UIVAR</t>
  </si>
  <si>
    <t>Necesar inlocuire siguranta existenta cu siguranta automata de 40A.</t>
  </si>
  <si>
    <t>10128482</t>
  </si>
  <si>
    <t>jud. TIMIS, loc. JIMBOLIA, Strada Gheorghe Doja, nr. 49</t>
  </si>
  <si>
    <t>T 21529</t>
  </si>
  <si>
    <t>Instalatie corespunzatoare, necesar inlocuire contor existent cu un contor bidirectional programat pentru tarif de producator.</t>
  </si>
  <si>
    <t>jud. TIMIS, loc. SANNICOLAU MARE, Strada Calea lui Traian, nr. 66</t>
  </si>
  <si>
    <t>T1953 MARASESTI</t>
  </si>
  <si>
    <t>Bransament electric subteran trifazat cu cablu Al 3x25+16Cmmp în lungime de 22m (6m zona verde, 6m foraj asfalt 10m pe stalp). Inlocurie siguranta existenta cu o siguranta 63A. Necesar reprogramare contor trifazat bidirectional existent.</t>
  </si>
  <si>
    <t>10451127</t>
  </si>
  <si>
    <t>jud. TIMIS, loc. REMETEA MARE, Strada Remetea Mare, nr. 466</t>
  </si>
  <si>
    <t>T 12295</t>
  </si>
  <si>
    <t>Necesar reprogramare contor trifazat bidirectional existent. Inlocuire siguranta existenta cu o siguranta tetrapolara 32A.</t>
  </si>
  <si>
    <t>10343712</t>
  </si>
  <si>
    <t>jud. TIMIS, loc. BEREGSAU MIC, Strada Beregsau Mic, nr. 96/A</t>
  </si>
  <si>
    <t>PTA 1574 COM BEREGSAU MIC</t>
  </si>
  <si>
    <t>Bransament electric subteran trifazat cu cablu Al 3x25+16Cmmp în lungime de 23m si BMPT 40A amplasat la limita de proprietate&lt;(&gt;,&lt;)&gt; montare contor electronic trifazat bidirectional în BMPT-40A proiectat.</t>
  </si>
  <si>
    <t>10143117</t>
  </si>
  <si>
    <t>jud. TIMIS, loc. LIEBLING, Strada Liebling, nr. 361</t>
  </si>
  <si>
    <t>T2706 COM. LIEBLING</t>
  </si>
  <si>
    <t>Necesar reprogramare contor trifazat bidirectional existent. Inlocuire siguranta existenta cu o siguranta tetrapolara 40A.</t>
  </si>
  <si>
    <t>10031412</t>
  </si>
  <si>
    <t>jud. HUNEDOARA, loc. PETROSANI, Strada Morii, nr. 21</t>
  </si>
  <si>
    <t>PTZ 17 PETROSANI</t>
  </si>
  <si>
    <t>Inlocuire contor existent cu contor electronic monofazat bidirectional si programare cu tarif de producator</t>
  </si>
  <si>
    <t>10414844</t>
  </si>
  <si>
    <t>jud. TIMIS, loc. DUDESTII NOI, Strada DUDESTII NOI, nr. -</t>
  </si>
  <si>
    <t>T 2211 DUDESTI CIMITIR</t>
  </si>
  <si>
    <t>In postul de transformare T2211-20/0,4kV, 250KVA, se va realiza o legatura electrica proiectata intre bornele transformatorului si tabloul JT cu cablu unipolar de Cu cu sectiunea de 150 mmp (cf.DC4141RO), protejat in tub (cf.DS 4237RO), in lungime (4x6)m; - 1 buc. tablou JT cutie rasina armata cu fibra de sticla (cf. DY 3018RO) echipata cu intrerupator tetrapolar automat JT, 250A (cf.DY 3101) ? 1 buc.; -se va executa un bransament electric trifazat cu cablu Al 3x150+50C mmp (cf.DC4126RO GSCC014/010), in lungime de 10m(din care 4m in PTA, 1m in BMPTi proiectat, protejati prin tub PVC conform DS4235RO). - montare BMPTi 250A, TC 250/5A cls. 0.5s FT 133, cu contor electronic trifazat de energie electrica, pe soclu/picior, langa PTA - 1 buc.; - BMPTi se va lega la o priza de pamant de potential maxim 4 ohmi, realizata prin grija beneficiarului;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abonatului (priza de pamint, de maxim 4 ohmi, calea de curent dintre locul de delimitare si locul de consum al solicitantului) se recomanda a se realiza cu cablu electric avand sectiunea minima de 16 mmp, pozat inaintea executiei lucrarilor stabilite prin prezentul aviz tehnic de racordare. **Clientul va depune dosar definitiv pentru instalatia electrica de utilizare in aval de punctul de delimitare.Dosarul definitiv va fi elaborat de catre un electrician autorizat ANRE, prin grija si cheltuiala consumatorului.</t>
  </si>
  <si>
    <t>10228905</t>
  </si>
  <si>
    <t>jud. HUNEDOARA, loc. CIULPAZ, Strada principala, nr. 31</t>
  </si>
  <si>
    <t>PTA191 CIULPAZ</t>
  </si>
  <si>
    <t>Inlocuire contor existent cu contor electronic trifazat bidirectional si programare cu tarif de producator</t>
  </si>
  <si>
    <t>10340756</t>
  </si>
  <si>
    <t>jud. ARAD, loc. SANLEANI, Strada sanleani, nr. FN</t>
  </si>
  <si>
    <t>PTA 3607 SANLEANI SOC. AGRICOLA</t>
  </si>
  <si>
    <t>Programare  cu tarif de producator, contor bidirectional existent, in montaj semidirect TC=200/5A</t>
  </si>
  <si>
    <t>10118762</t>
  </si>
  <si>
    <t>jud. ARAD, loc. BONTESTI, Strada Bontesti, nr. 123</t>
  </si>
  <si>
    <t>PTA 10257 BONTESTI</t>
  </si>
  <si>
    <t>Inlocuire contor existent cu contor bidirectional</t>
  </si>
  <si>
    <t>10512930</t>
  </si>
  <si>
    <t>jud. TIMIS, loc. REMETEA MARE, Strada Remetea Mare, nr. 131</t>
  </si>
  <si>
    <t>PTA 12360 R.MARE COM III</t>
  </si>
  <si>
    <t>Bransament electric trifazat subteran din retea, proiectata cu cablu Al 3x95+35C mmp in lungime totala de 225m ( 1m in firida, 1m in BMPTi , 44m pavaj, 22m beton si 157 zona verde, protejat prin tub PVC conform DS4235RO). - montarea unui contor electronic trifazat bidirectional intr-un BMPTi 160A, TC 250/5A cls. 0.5s FT 133 amplasat la limita de proprietate. BMPTi-ul se va lega la o priza de pamant cu valoare de maxim 4 ohm realizata prin grija beneficiarului.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t>
  </si>
  <si>
    <t>09859363</t>
  </si>
  <si>
    <t>jud. ARAD, loc. SOCODOR, Strada DC 125, nr. FN</t>
  </si>
  <si>
    <t>A20 ZERIND-CHISINEU CRIS AR</t>
  </si>
  <si>
    <t>Conform lucrarii EEI-SS-745/2022 revizuit editia 07.07.2022 - Racordare la sistem Centrala fotovoltaica cu puterea de 4,472MW loc.Socodor, DC125 C.F. Nr. 304539; 304540; 304415; 304419; 304420, jud.Arad elaborata de ELECTROECHIPAMNET INDUSTRIAL S.R.L, avizat la E-Distributie Banat SA cu documentul Aviz CTE nr. 30/02/29.06.2022, tinand seama de situatia energetica din zona precum si de datele solicitate de utilizator, solutia de racordare consta in realizarea urmatoarelor lucrari :  I. Lucrari pe tarif de racordare : -plantarea a doi stalp ispeciali unificati 12G31 (notati cu st.1 ,st.2) intre stalpii 48 si 49 existenti in axul LEA 20kV Zerind conform plan situatie anexat -echiparea stalpilor proiectati cu coronament orizontal de intindere, lanturi duble terminale compozit, descarcatoare cu oxid de zinc 24kV si priza de pamant cu Rp&lt;4ohmi - realizare racord 20kV intrare ? ie?ire LES 20kV între stalpii proiectati nr.1, nr.2 ?i punctul de conexiune, prin intermediul LES 20kV cu cablu tip XLPE 3x(1x185mm2) in lungime totala de 50m intre celulele de linie LE din PC si stalpii proiectati 1 si 2 - echipare punct de conexiune compartiment OD cu: *- 2 celule de linie (1LE) 24 kV ? 400A ? 16 kA - 1 celul? de m?sur? (1UT) pentru CEF Socodor, cu plecare în cablu, 24 kV ? 400A ? 16 kA, echipat? cu 2 transformatoare de curent 400/5A, cls.0 ,2S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(contor pus la dspozitie de OD) - Amplasare punct de conexiune -compartiment operator de re?ea, cu acces liber din domeniul public, dimensionat pentru exploatare din interior; PC se va pozitiona pe un amplasament pus la dispozi?ie de utilizator; (constructia PC este in sarcina utilizatorului si va ramane in proprietatea acestuia) in proximitatea LEA 20kV Zerind  II.  Lucrari ce se realizeaza prin grija si pe cheltuiala utilizatorului reprezentand instalatie de utilizare: Echipare punct de conexiune compartiment Utilizator, conform PD_IO 1815-EDB -PL86 ?Criterii tehnice de racordare a clien?ilor la re?elele de ÎT, MT, JT? si anume: - 1 celul? DG, echipat? cu separator ?i întreruptor - 1 celula de utilizator ? sosire CEF, cu func?ie DI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Racord LES 20 kV între PC utilizator ?i PC OD Din celula DG va pleca un cablu de 20 kV Cu sec?iune 3x(1x95 mm²) Cu L=20m ?i se va conecta in punctul de conexiuni 20 kV ce apar?ine E-Distributie Banat, celula de masura.  Realizare LES 20 kV cu cablu 20kV Al 3x185mmp cu lungimea de 0,2km între punctul de conexiune PC 20kV ce se va amplasa lâng? punctul de racordare ?i PT -CEF;</t>
  </si>
  <si>
    <t>09102397</t>
  </si>
  <si>
    <t>jud. HUNEDOARA, loc. HASDAT, Strada HASDAT, nr. 15</t>
  </si>
  <si>
    <t>PTA 153 HASDAT</t>
  </si>
  <si>
    <t>Programare contor electronic trifazat bidirectional existent, cu tarif de producator</t>
  </si>
  <si>
    <t>10357331</t>
  </si>
  <si>
    <t>jud. HUNEDOARA, loc. HUNEDOARA, Strada Balcescu Nicolae, nr. 2</t>
  </si>
  <si>
    <t>PTZ 54 BAIE</t>
  </si>
  <si>
    <t>10332486</t>
  </si>
  <si>
    <t>jud. CARAS-SEVERIN, loc. FARLIUG, Strada FARLIUG, nr. 84</t>
  </si>
  <si>
    <t>4664 FARLIUG</t>
  </si>
  <si>
    <t>Se va realiza un bransament electric trifazat subteran, realizat cu cablu JT 3x25+16C cf. DC 4126RO, matricola 330567, in lungime de 17 metri din care 10m coborare stalp si 7m pozat in sapatura pamant pe domeniul public, racordat din stalpul de tip SE4 din fata casei, de pe circuitul LEA JT aferent PTA 4664, 20/0,4kV, 160KVA. Prin grija si cheltuiala E-Distributie Banat se va monta pe soclu de beton, langa gard, la coltul casei, la limita de proprietate, pe domeniul public, un BMPT din PAFS (cf. FT 133_MAT) si echipat cf. FT 124_MAT, cu intrerupator tetrapolar fix 40A si contor electronic trifazat Smart Meter bidirectional, in montaj direct. Instalatia de utilizare a abonatului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Abonatul va depune dosar definitiv pentru instalatia electrica de utilizare in aval de punctul de delimitare. Dosarul definitiv va fi elaborat de catre un electrician autorizat ANRE, prin grija si cheltuiala consumatorului. La terminarea lucrarilor se va demonta bransamentul existent.</t>
  </si>
  <si>
    <t>10225215</t>
  </si>
  <si>
    <t>jud. Arad, loc. ARAD, Strada III-Zona Industriala Vest, nr. 14</t>
  </si>
  <si>
    <t>S20 PARC IND.3-GAI AR</t>
  </si>
  <si>
    <t>Conform SS revizuit din 05.07.2022, L100/2022. a) Lucrari pe tarif de racordare : Pentru realizarea solutiei tehnice se propun urmatoarele modificari in compartimentul E-Distributie Banat S.A. aferent T1841 : · Demontare celula de masura existent conform CER RO005E522414001/1 din 13.06.2018, echipata cu doua TT 20/0,1 kV, clasa de precizie 0,5 si doua TC 400/5 A clasa de precizie 0,2S; · Montare celula de masura 20 kV motorizata si echiparea acesteia cu cele doua TT 20/0,1 kV, clasa de precizie 0,5 si doua TC 400/5 A clasa de precizie 0,2S recuperate; · Montarea sistemului de telecontrol format din: RGDAT ? 1 buc. (pe celula de masura) , UP 2020 LITE ? 1 buc. , baterii acumulatori ? 2 buc. , Ruter Rugged pt. comunicatii 4G ? CISCO IR 1101 ? 1 buc. , Switch rugged CISCO IE-4000-8S4G-E ? 1 buc. , dulap pt. echipamente de telecomunicatii FT-045_TLC-M-Tip B si accesorii conectica: Patch-cord ftp cat.6e(1 m) si Patchcord ftp cat.6e(10 m) ? 1 buc.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Grupul de masura de decontare pentru energia livrata in sistem activa si reactiva: Contorul utilizat va fi contor bidirectional, clasa de exactitate 0,5S pentru energia activa si energia reactiva ? montaj indirect, curba de sarcina, interfata RS 232, alimentare auxiliara si alimentator extern. Pentru imbunatatirea semnalului GSM in vederea transmisiei curbelor de sarcina din contor se va monta in exterior o antena GSM cu castig de semnal. Contorul va fi pus la dispozitie de catre E-Distributie Banat SA si se va amplasa intr-o nisa a cladirii punctului de conexiune cu posibilitate de sigilare si de citire din exterior. b) Lucrari ce se realizeaza prin grija si pe cheltuiala utilizatorului reprezentand instalatie de utilizare: Celula sosire cu intrerupator general automat si separator (intrerupator debrosabil) in compartimentul utilizatorului cu urmatoarele protectii: - existenta - protectie generala maximala de curent in trei trepte (la scurtcircuit si suprasarcina); - protectie homopolar? de curent în dou? trepte, contra punerilor la p?mânt monofazate, respectiv bifazate (obs curentul capacitiv &lt; 1,6 A); Dispozitivul de interfata in compartimentul utilizatorului, cu urmatoarele protectii: - protectie maximala de tensiune netemporizata; - protectie minimala de tensiune temporizata; - protectie maximala/minimala de frecventa netemporizata; - protectie homopolara de tensiune temporizata; -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Cu;-existent - realizarea accesului la compartimentul de racordare a punctului de conexiune;-existent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</si>
  <si>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09469210</t>
  </si>
  <si>
    <t>jud. HUNEDOARA, loc. TEBEA, Strada Tebea, nr. 288</t>
  </si>
  <si>
    <t>PTA 109 TEBEA V.MINEI</t>
  </si>
  <si>
    <t>Sporul de putere solicitat necesita realizarea unui bransament electric trifazat aerian alimentat de la stalpul SE 11 nr. 172 din LEA JT - sat Tebea, zona PTA nr. 109, realizat cu conductor 4x16 mmp, L=45 m, cu stender, BMPT 32 A (FT-124-MAT) montat pe casa si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</si>
  <si>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jud. HUNEDOARA, loc. HUNEDOARA, StradaLatureni, nr. 63C</t>
  </si>
  <si>
    <t>PTA 118 BUITURI</t>
  </si>
  <si>
    <t>Instalatie electrica trifazata aeriana alimentata din cutia de distributie aferenta PTA nr. 118 Buituri : - inlocuire stalpi nr. 20 si 26 cu stalpi tip BA 10/E/24 (conform DS 3000/19 RO); - montare conductor aerian 3x70+54,6N mm2 (DC 4182/2 RO), L=530 m; - bransament trifazat pozat aparent pozat aparent pe stalpul nr. 26, realizat cu cablu 3x35+54,6N mm2 (DC 4182/1 RO), L=10 m, - BMPTi 100 A (FT-124-MAT) montat pe stalp; - grup de masura compus din 3 transformatoare de curent (250/5 A, clasa 0.5S) si contor AMR de energie electrica activa si reactiva trifazat (3x230/400 V, 5-20 A, clasa 0.5S), cu posibilitatea inregistrarii curbei de sarcina si transmisie automata a datelor masurate. ? Tariful de racordare a fost calculat pe baza de deviz general conform HG 907/2016. ? Utilizatorului ii incumba obligatia de a realiza prin finantare directa instalatia de utilizare aferenta obiectivului si de a depune dosarul instalatiei de utilizare (elaborat de un agent economic autorizat sau electrician autorizat ANRE), anterior realizarii instalatiei de alimentare cu energie electrica. ? Este necesara obtinerea autorizatiei de construire pentru instalatia de racordare.</t>
  </si>
  <si>
    <t>jud. CARAS-SEVERIN, loc. BOCSA ROMANA, Strada Binisului, nr. 1</t>
  </si>
  <si>
    <t>4680 POMPE APA AVICOLA</t>
  </si>
  <si>
    <t>Instalatie existenta cu bransament electric trifazat subteran, realizat cu cablu ACYAbY 3x150+70, racordat de pe circuitul nr.4 din cutia de distributie CD aferenta PTA 4680, 20/0,4kV, 250 kVA pana intr-o cutie metalica montata pe soclu de beton, echipata cu 3xSIST201/MPR 200A si masura semidirecta cu transformatoare de curent 150/5A si contor electronic trifazat prevazut cu modem integrat pentru telecitire.-Se va inlocui cutia de masura existenta cu un BMPT-i 160A, TC250/5A,cl.0 ,5s cf. FT-133MAT, montat pe soclu de beton existent. Se va reprograma contorul electronic trifazat existent in regim bidirectional ca si producator-consumator.</t>
  </si>
  <si>
    <t>09959066</t>
  </si>
  <si>
    <t>jud. TIMIS, loc. MOSNITA NOUA, Strada OLIMPIA, nr. 11</t>
  </si>
  <si>
    <t>Bransament electric trifazat existent. Instalatia nu corespunde dpdv tehnic pentru puterea ceruta. Necesar programare contor electronic trifazat bidirectional (CERT).</t>
  </si>
  <si>
    <t>09981982</t>
  </si>
  <si>
    <t>jud. HUNEDOARA, loc. ORASTIE, Strada Nicolae Titulescu, nr. 60, bl. -, sc. -, et. -, ap. -</t>
  </si>
  <si>
    <t>S20 DESEURI-IM ORASTIE DV</t>
  </si>
  <si>
    <t>Racord 20 kV din PTAB 2127, constand din celula de masura 20 kV echipata cu separator de sarcina si CLP, 2 transformatoare de tensiune 20/0,1 kV (conform DY 4141/3 RO), 2 transformatoare de curent avand raportul de transformare 20/5 A, cls. 0.5S (conform DMI 031052 RO), contor de energie electrica activa si reactiva in conexiune indirecta.  Programare contor bidirectional dublu sens existent, cu tarif de producator.</t>
  </si>
  <si>
    <t>09983727</t>
  </si>
  <si>
    <t>jud. ARAD, loc. ARAD, Strada Prunului, nr. 82</t>
  </si>
  <si>
    <t>PTB 3231 ARAD TOCILESCU-PRUNULUI TC</t>
  </si>
  <si>
    <t>Din PTB 20/0.4kV, 250kVA, nr.3231, din LEA 0.4kV prin realizarea urmatoarelor lucrari: 1.-lucrari finantate prin grija si pe cheltuiala operatorului de distributie: - montare pe fatada imobilului, la limita de proprietate beneficiar, a unui BMPm-63A standardizat; - realizare grup masura energie electrica prin montarea in BMPm a unui contorului electronic monofazat bidirectional existent, recuperat din vechea instalatie de racordare, si programarea sa cu tarif producator; - montare concentrator la PTB 3231; 2.- lucrari finantate conform prevederilor Ord. ANRE 59/2013 cu modificarile si completarile ulterioare: - dezafectarea vechii cai de alimentare cu energie electrica si recuperarea contorului monofazat bidirectional existent; - montare consola metalica acoperis pe cladirea beneficiarului; - pozare cablu bipolar pentru montare aeriana Al 2x16mmp, conform DC 4183/1RO, din LEA 0.4kV la BMPm, in lungime de cca. 15m, din care cca. 5m coborare pe stender/perete; 3. lucrari de realizat prin grija si pe cheltuiala beneficiarului: - priza de pamant a BMPm; - coloana jt intre BMPm si TG beneficiar.</t>
  </si>
  <si>
    <t>09870847</t>
  </si>
  <si>
    <t>jud. ARAD, loc. SANTANA, Strada UNIRII, nr. 7</t>
  </si>
  <si>
    <t>PTA 11017 SATUL NOU SINTANA</t>
  </si>
  <si>
    <t xml:space="preserve"> Bransament electric monofazat existent Inlocuire contor existent cu contor monofazat bidirectional</t>
  </si>
  <si>
    <t>10574089</t>
  </si>
  <si>
    <t>jud. ARAD, loc. ARAD, Strada Marasesti, nr. 44-46</t>
  </si>
  <si>
    <t>PTZ 3045 ARAD VICTORIA TC</t>
  </si>
  <si>
    <t>Din PTZ 20/0.4kV, 630kVA, nr.3045, din TDRI al PTZ prin realizarea urmatoarelor lucrari: 1.-lucrari finantate prin grija si pe cheltuiala operatorului de distributie: - montare la exteriorul PTZ, pe soclu, a unui BMPTi-200A, conform FT-133MAT, echipat cu 3xTC=250/5A clasa precizie 0.5S; - realizare grup masura energie electrica prin montarea in BMPTi a unui contorului electronic trifazat bidirectional existent, recuperat din vechea instalatie de racordare, in montaj semidirect si programarea sa cu tarif producator; 2.- lucrari finantate conform prevederilor Ord. ANRE 59/2013 cu modificarile si completarile ulterioare: - dezafectarea vechii cai de alimentare cu energie electrica si recuperarea contorului trifazat, in vederea refolosirii in noua instalatie de racordare; - realizare coloana jt intre TDRI si BMPT, folosind cablu Al 3x150+95N, in lungime de cca. 10m, pozat in tub protectie; 3. lucrari de realizat prin grija si pe cheltuiala beneficiarului: - priza de pamant a BMPTi; - coloana jt intre BMPTi si TG beneficiar</t>
  </si>
  <si>
    <t>10379612</t>
  </si>
  <si>
    <t>jud. ARAD, loc. ARAD, Calea Radnei, nr. 236</t>
  </si>
  <si>
    <t>Bransament electric trifazat existent. Inlocuire contor existent cu contor bidirectional</t>
  </si>
  <si>
    <t>10365978</t>
  </si>
  <si>
    <t>jud. ARAD, loc. CURTICI, Strada Vasile Alecsandri, nr. 3</t>
  </si>
  <si>
    <t>PTA 4529 CURTICI CLF</t>
  </si>
  <si>
    <t>Din PTA 20/0.4kV, nr.4529, din LEA 0.4kV prin instalatia de racordare existenta. Necesar inlocuire contor existent cu contor trifazat bidirectional</t>
  </si>
  <si>
    <t>10253105</t>
  </si>
  <si>
    <t>jud. TIMIS, loc. GRABAT, Strada Intravilan, nr. CF 404526</t>
  </si>
  <si>
    <t>A20 LOVRIN-JIMBOLIA TM</t>
  </si>
  <si>
    <t>Utilizatorul este racordat prin PCZ11524 (cu 2 compartimente ) la LEA 20 kV Lovrin din statia 110/20 kV Jimbolia Compartimentului de racordare (ENEL ) in incinta PCZ existent este echipat cu : - 1 buc.celule modulare de linie de 24 kV, 400A, 16 kA (1s) cu separator de sarcina in SF6 si CLP, motorizabile; - 1 buc.celula de masura cu separator de sarcina,cu doua transformatoare de tensiune 20/0,1 kV si doua transformatoare de curent de 50/5 A,  si un  contor electonic trifazat  bidirectional programat cu tarif de producator, in montaj indirect.</t>
  </si>
  <si>
    <t>09971686</t>
  </si>
  <si>
    <t>jud. CARAS-SEVERIN, loc. EZERIS, Strada EZERIS, nr. 159</t>
  </si>
  <si>
    <t>4419 EZERIS BISERICA</t>
  </si>
  <si>
    <t>Exista bransament electric trifazat, racordat din stalpul nr.22 de tip SE4, de pe circuitul LEA JT aferent PTA 4419, 20/0,4kV, 100kVA si BMPT montat pe stalp, echipat cu disjunctor tetrapolar 32A si contor electronic trifazat Smart-Meter in montaj direct.-Se va inlocui disjunctorul existent cu un disjunctor tetrapolar 40A.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</si>
  <si>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11126980</t>
  </si>
  <si>
    <t>2022-08-25</t>
  </si>
  <si>
    <t>2022-08-31</t>
  </si>
  <si>
    <t>jud. ARAD, loc. ARAD, Strada Aviatiei, nr. 3</t>
  </si>
  <si>
    <t>PTA 3380 ARAD PECO VLAICU</t>
  </si>
  <si>
    <t>11183205</t>
  </si>
  <si>
    <t>2022-08-24</t>
  </si>
  <si>
    <t>jud. CARAS-SEVERIN, loc. RESITA, Strada CAMINELOR, nr. 21</t>
  </si>
  <si>
    <t>4182 PLATFORMA MOCIUR</t>
  </si>
  <si>
    <t>Exista bransament electric trifazat, racordat din firida de distributie, de pe circuitul LES JT aferent PTZ 4182, 6/0,4kV, 630kVA si BMPT montat pe gardul proprietatii, echipat cu disjunctor tetrapolar 40A si contor electronic trifazat in montaj direct.-Instalatie existenta corespunzatoare d.p.d.v.tehnic.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</si>
  <si>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11138605</t>
  </si>
  <si>
    <t>2022-08-19</t>
  </si>
  <si>
    <t>2022-08-26</t>
  </si>
  <si>
    <t>jud. ARAD, loc. GURBA, Strada Gurba, nr. 34</t>
  </si>
  <si>
    <t>PTA 10015 GURBA</t>
  </si>
  <si>
    <t>-Din PTA 20/0.4kV, 100kVA, nr.10015,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pozare cablu tetrapolar pentru montare aeriana Al 4x16mmp, conform DC 4183RO, din LEA 0.4kV la BMPT, in lungime de cca. 20m; - dezafectarea vechii cai de alimentare cu energie electrica si recuperarea contorului trifazat existent; 3. lucrari de realizat prin grija si pe cheltuiala beneficiarului: - priza de pamant a BMPT; - coloana jt intre BMPT si TG consumator.</t>
  </si>
  <si>
    <t>11158393</t>
  </si>
  <si>
    <t>2022-08-29</t>
  </si>
  <si>
    <t>jud. HUNEDOARA, loc. DEVA, Strada 16 FEBRUARIE, nr. 1A</t>
  </si>
  <si>
    <t>PTZ 49 BAIA SARATA DEVA</t>
  </si>
  <si>
    <t>Bransament electric trifazat aerian alimentat din LEA JT - str. 16 Februarie, zona PTZ nr. 49 Baia Sarata Deva, cu BMPT montat pe casa.-Inlocuire contor existent cu contor electronic trifazat bidirectional si programare cu tarif de producator</t>
  </si>
  <si>
    <t>11157698</t>
  </si>
  <si>
    <t>2022-08-30</t>
  </si>
  <si>
    <t>jud. ARAD, loc. ARAD, Strada Fagului, nr. 20</t>
  </si>
  <si>
    <t>PTA 8252 ARAD TRIBUNUL CORCHES-FAGULUI</t>
  </si>
  <si>
    <t>Bransament electric trifazat existent.Inlocuire contor existent cu contor bidirectional.</t>
  </si>
  <si>
    <t>11139942</t>
  </si>
  <si>
    <t>jud. TIMIS, loc. VARIAS, Strada VARIAS, nr. 898</t>
  </si>
  <si>
    <t>PTA 2137 CAP CASTAU / LEA ORASTIE-CASTAU</t>
  </si>
  <si>
    <t>Bransament electric monofazat existentNu este cazulNecesar inlocuire contor existent cu un contor monofazat bidirectional. Inlocuire siguranta existenta cu o siguranta de 40A.</t>
  </si>
  <si>
    <t>11146606</t>
  </si>
  <si>
    <t>jud. ARAD, loc. PANCOTA, Strada Caramidariei, nr. 6/C</t>
  </si>
  <si>
    <t>PTA 9521 PINCOTA</t>
  </si>
  <si>
    <t>Bransament electric trifazat existent.Inlocuire contor existent cu contor trifazat bidirectional</t>
  </si>
  <si>
    <t>11043625</t>
  </si>
  <si>
    <t>2022-08-12</t>
  </si>
  <si>
    <t>jud. ARAD, loc. SINTEA MARE, Strada SINTEA-MARE, nr. 88</t>
  </si>
  <si>
    <t>PTA 10891 SINTEA MARE V ARTEZIANA</t>
  </si>
  <si>
    <t>10997378</t>
  </si>
  <si>
    <t>2022-08-16</t>
  </si>
  <si>
    <t>jud. ARAD, loc. SANTANA, Strada VIORELELOR, nr. 12</t>
  </si>
  <si>
    <t>PTA 11052 STR. PROLETERIATULUI SANTANA</t>
  </si>
  <si>
    <t>10893845</t>
  </si>
  <si>
    <t>jud. TIMIS, loc. LUGOJ, Strada BUZIASULUI, nr. 35-D28</t>
  </si>
  <si>
    <t>PTA 51882 GIARMATA VII</t>
  </si>
  <si>
    <t>Bransament electric trifazat existent.Necesar reprogramare contor trifazat bidirectional existent.</t>
  </si>
  <si>
    <t>10919496</t>
  </si>
  <si>
    <t>jud. HUNEDOARA, loc. MESTEACAN (BRAD), Strada MESTEACAN, nr. 6</t>
  </si>
  <si>
    <t>PTA 110 CAP MESTEACAN</t>
  </si>
  <si>
    <t>Bransament electric monofazat care se va desfiinta dupa realizarea bransamentului trifazat.-Sporul de putere solicitat necesita realizarea unui bransament electric trifazat aerian alimentat de la stalpul SE 4 nr. 9, cu sustinere pe stalpul SE 4 nr. 10 din LEA JT - sat Mesteacan, zona PTA nr. 110 CAP Mesteacan, realizat cu conductor 4x16 mmp, L=50 m, cu BMPT 40 A (FT-124-MAT) montat pe stalpul nr. 10 si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PTA 110.</t>
  </si>
  <si>
    <t>10917789</t>
  </si>
  <si>
    <t>2022-08-18</t>
  </si>
  <si>
    <t>2022-08-28</t>
  </si>
  <si>
    <t>jud. ARAD, loc. LIVADA, Strada Livada, nr. 367</t>
  </si>
  <si>
    <t>Bransament electric monofazat existent.Programare contor bidirectional existent.</t>
  </si>
  <si>
    <t>10988806</t>
  </si>
  <si>
    <t>jud. ARAD, loc. ARAD, Calea Timisorii, nr. 117</t>
  </si>
  <si>
    <t>PTA 3416 ARAD STEFAN CEL MARE-TIMISORII</t>
  </si>
  <si>
    <t>Bransament electric trifazat existent..Programare contor bidirectional existent. Instalatia de alimentare cu energie electrica existenta este corespunzatoare si poate prelua sporul de putere solicitat.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PTA 3416.</t>
  </si>
  <si>
    <t>10988642</t>
  </si>
  <si>
    <t>jud. TIMIS, loc. TIMISOARA, Strada ANTIPA GRIGORE, nr. 1</t>
  </si>
  <si>
    <t>T 52043</t>
  </si>
  <si>
    <t>Bransament electric trifazat existentNu este cazulNecesar reprogramare contor trifazat bidirectional existent.</t>
  </si>
  <si>
    <t>10903565</t>
  </si>
  <si>
    <t>jud. ARAD, loc. PECICA, Strada 501, nr. 1</t>
  </si>
  <si>
    <t>PTB 4230 PECICA CARTIER NOU 1</t>
  </si>
  <si>
    <t>Instalatie racordare existenta..Programare contor bidirectional cu tarif producator, in montaj semidirect TC=200/5A</t>
  </si>
  <si>
    <t>10871917</t>
  </si>
  <si>
    <t>2022-08-22</t>
  </si>
  <si>
    <t>jud. TIMIS, loc. TIMISOARA, Strada LIDIA, nr. 25</t>
  </si>
  <si>
    <t>Bransament electric monofazat existentBransament trifazat subteran din LEA. Necesar executarea unui bransament electric trifazat subteran proiectat, alimentat din postul de transformare 1349-630kVA, prin intermediul unei LEA j.t. existente, bransament ce se va realiza cu cablu Al 3x25+16Cmmp în lungime de 16m(din care 10m pe stalpul retelei LEA j.t, la coborarea de pe stalp fixarea cablului se va face cu coliere din inox si se va proteja in profil tip ENEL pana la inaltimea de 2,5m, 4m sapatura in zona verde, 1m trotuar beton si 1m in BMPT, protejati prin tub PVC conform DS4235RO) si montarea unui contor electronic trifazat bidirectional într-un BMPT-40A prevazut cu întrerupator de 40A, montat pe un soclu din policarbonat amplasat la limita de proprietate. BMPT-ul 40A proiectat (conform FT?133?MAT) se va lega la o priza de pamânt cu valoarea de maxim 4 ohmi realizata prin grija beneficiarului.-</t>
  </si>
  <si>
    <t>10840606</t>
  </si>
  <si>
    <t>jud. ARAD, loc. ARAD, Strada Bobocilor, nr. 4</t>
  </si>
  <si>
    <t>Bransament electric trifazat existent..Inlocuire contor existent cu contor bidirectional</t>
  </si>
  <si>
    <t>10840987</t>
  </si>
  <si>
    <t>jud. HUNEDOARA, loc. DEVA, ALEEA Panselutei, nr. 8</t>
  </si>
  <si>
    <t>PTAB 209 PANSELUTELOR</t>
  </si>
  <si>
    <t>Bransament electric trifazat subteran alimentat din firida de retea a blocului 30, zona PTAB nr. 209 Panselutelor, cu BMPT 63 A montat pe locuinta.-Programare contor electronic trifazat bidirectional existent, cu tarif de producator</t>
  </si>
  <si>
    <t>10851817</t>
  </si>
  <si>
    <t>2022-08-17</t>
  </si>
  <si>
    <t>jud. CARAS-SEVERIN, loc. RESITA, Strada VALIUGULUI, nr. 97</t>
  </si>
  <si>
    <t>TC4003 STR.VALIUG</t>
  </si>
  <si>
    <t>Exista bransament monofazat racordat la LEA JT aferenta PTZ 4003, 20/0 &lt;(&gt;,&lt;)&gt;4kV, 630KVA.-In conformitate cu reglementarile legale in vigoare, si anume Ordin 59/2013 modificata de Ordin 63/2014, ?punctul se stabileste la limita de proprietate, astfel incat retelele electrice amplasate pe domeniul public sa fie detinute, de regula de catre operatorul de retea si sa se evite amplasarea instalatiilor operatorului de retea pe proprietatea utilizatorului?. In aceste conditii, alimentarea cu energie electrica a obiectivului avizat se va realiza prin: Bransament electric trifazat aerian realizat cu cablu JT, tetrapolar, AL 4x16mmp, cf. DC4183/3, matricola 339063, in lungime traseu de 20 metri (3m pozat pe fatada cladirii, protejat in tub PVC cu protectie UV), racordat din stalpul de tip SV din fata casei, de pe circuitul LEA JT aferent PTZ 4003, 6/0,4kV, 630KVA. Prin grija si cheltuiala E-Distributie Banat se va monta pe fatada cladirii, la limita de proprietate, pe domeniul public un BMPT din PAFS, echipat cf. FT 124 MAT, cu intrerupator tetrapolar fix 40 si contor trifazat electronic Smart Meter bidirectional. Instalatia de utilizare (priza de pamant de maxim 4 ohmi precum si calea de curent dintre locul de delimitare si locul de consum al solicitantului) se recomanda a se realiza cu cablu electric avand sectiunea minima de 16 mmp, pozat inaintea executiei lucrarilor stabilite prin prezentul aviz tehnic de racordare. Solicitantul va depune dosar definitiv pentru instalatia electrica de utilizare in aval de punctul de delimitare. Dosarul definitiv va fi elaborat de catre un electrician autorizat ANRE, prin grija si cheltuiala consumatorului. Dupa racordarea bransamentului nou proiectat la reteaua electrica, se vor demonta bransamentul monofazat si contorul aflat in interiorul proprietatii.</t>
  </si>
  <si>
    <t>10807759</t>
  </si>
  <si>
    <t>jud. TIMIS, loc. SANNICOLAU MARE, Strada Sincai Gheorghe, nr. 5</t>
  </si>
  <si>
    <t>PCZ 1804 SINCAI</t>
  </si>
  <si>
    <t>10816088</t>
  </si>
  <si>
    <t>jud. TIMIS, loc. MOSNITA NOUA, Strada COMARNIC, nr. 29, ap. 2</t>
  </si>
  <si>
    <t>T12258 VILE URSENI</t>
  </si>
  <si>
    <t>10738908</t>
  </si>
  <si>
    <t>2022-08-23</t>
  </si>
  <si>
    <t>jud. ARAD, loc. TISA, Strada Tisa, nr. 68</t>
  </si>
  <si>
    <t>PTA 10276 TISA</t>
  </si>
  <si>
    <t>10723505</t>
  </si>
  <si>
    <t>jud. ARAD, loc. SEBIS, Strada Spicului, nr. FN</t>
  </si>
  <si>
    <t>PTB 10639 SEBIS</t>
  </si>
  <si>
    <t>Bransament electric trifazat existent. Din PTB 20/0.4kV, nr.10639, din LES 0.4kV, din cofret existent prin coloana electrica folosind cablu ACYABY 3x150+70mmp in lugime de cca. 4m si montare langa cofret a unui BMPT-250A/DPST cu contor electronic trifazat 3x400/230V 5A in montaj semidirect TC=250/5A. .Programare contor bidirectional existent, in montaj semidirect TC=250/5A Instalatia de alimentare cu energie electrica existenta este corespunzatoare. ATR 152485404/ 23.12.2015, pvr pif lucrare nr.147661/09.11.2016 ? Utilizatorului ii incumba obligatia de a realiza prin finantare directa instalatia de utilizare aferenta obiectivului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PTB 10639.</t>
  </si>
  <si>
    <t>10745527</t>
  </si>
  <si>
    <t>jud. TIMIS, loc. DUDESTII NOI, Strada DUDESTII NOI, nr. FN</t>
  </si>
  <si>
    <t>T 12348 RAIMOND RUSU DUDESTII NOI</t>
  </si>
  <si>
    <t>10723079</t>
  </si>
  <si>
    <t>jud. HUNEDOARA, loc. ORASTIE, Strada Cuza, nr. 2A</t>
  </si>
  <si>
    <t>PTZ 2132 ORASTIE / LEA ORASTIE-ORASTIE 1</t>
  </si>
  <si>
    <t>Bransament electric trifazat aerian alimentat din LEA JT - str. Cuza Voda, zona PTZ nr. 2132 Orastie, cu carlig si BMPT 32 A montat pe casa.-Inlocuire contor existent cu contor electronic trifazat bidirectional si programare cu tarif de producator</t>
  </si>
  <si>
    <t>10701189</t>
  </si>
  <si>
    <t>jud. ARAD, loc. CHISINEU-CRIS, Strada GARII, nr. FN</t>
  </si>
  <si>
    <t>PTA 10751 IMA CRIS</t>
  </si>
  <si>
    <t>-Din PT 20/0.4kV, nr.10751,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existent; - pozare cablu tetrapolar Al pentru montare aeriana, 4x16mmp, conform DC 4183RO, din LEA 0.4kV la noua BMPT, in lungime de cca. 10m; 3. lucrari de realizat prin grija si pe cheltuiala beneficiarului: - priza de pamant a BMPT; - coloana jt intre BMPT si TG consumator.</t>
  </si>
  <si>
    <t>10710121</t>
  </si>
  <si>
    <t>jud. ARAD, loc. ARAD, Calea Vlaicu Aurel, nr. 28-32</t>
  </si>
  <si>
    <t>PTZ 3088 ARAD ROSIORILOR TC</t>
  </si>
  <si>
    <t>-Din PTZ 20/0.4kV, 400kVA, nr.3088, de pe bornele jt trafo prin realizarea urmatoarelor lucrari: 1.-lucrari finantate prin grija si pe cheltuiala operatorului de distributie: - montare pe soclu la limita de proprietate beneficiar a unui BMPTi-200A echipat cu 3xTC=200/5A; - realizare grup masura energie electrica prin montarea in BMPTi a unui contor electronic trifazat bidirectional in montaj semidirect si programarea sa cu tarif producator; 2.- lucrari finantate conform prevederilor Ord. ANRE 59/2013 cu modificarile si completarile ulterioare: - montare tablou jt in PTZ 3088, conform DY 3009/1RO, echipat cu 1buc. intrerupator tetrapolar automat I=250A, conform DY 3101/7RO, 1buc. placa inchidere DY 3003/1RO si realizare coloana trafo Cu 4x150mmp, conform DC 4141RO; - pozare cablu Al 3x95+50N, conform DC 4146RO, in tub protectie, intre iesirea din intrerupatorul tetrapolar automat I=250A si BMPti, in lungime de cca. 50m; - dezafectarea vechii cai de alimentare cu energie electrica si recuperarea contorului existent; 3.-lucrari de realizat prin grija si pe cheltuiala beneficiarului: - priza de pamant a BMPTi; - coloana jt intre BMPTi si TG beneficiar.</t>
  </si>
  <si>
    <t>10646365</t>
  </si>
  <si>
    <t>jud. ARAD, loc. PECICA, Strada 501, nr. 2</t>
  </si>
  <si>
    <t>-Din PTB 20/0.4kV, 400kVA, nr.4230, din tabloul jt al PTB prin realizarea urmatoarelor lucrari: 1.-lucrari finantate prin grija si pe cheltuiala operatorului de distributie: - montare pe soclu la limita de proprietate beneficiar, a unui BMPTi-200A conform FT-133MAT, echipat cu 3xTC=200/5A; - realizare grup masura energie electrica prin montarea in BMPTi a unui contor electronic trifazat bidirectional in montaj semidirect, programat cu tarif producator; 2.- lucrari finantate conform prevederilor Ord. ANRE 59/2013 cu modificarile si completarile ulterioare: - dezafectarea vechii cai de alimentare cu energie electrica si recuperarea contorului trifazat existent; - montare pe soclu, pe domeniul public, in zona adiacenta limitei de proprietate beneficiar, a unui cofret E1+2; - pozare cablu Al 3x150+95N, conform DC 4146RO, in tub protectie, din tabloul jt al PTB - circuitul liber existent la cofretul proiectat, in lungime de cca. 490m, din care cca. 457m canalizatie zona nepavata, respectiv cca. 23m subtraversari cai acces auto si drum; - realizare coloana jt intre cofret si BMPTi, folosind cablu Al 3x95+50N, in lungime de cca. 5m, pozat in tub protectie; 3. lucrari de realizat prin grija si pe cheltuiala beneficiarului: - priza de pamant a BMPTi; - coloana jt intre BMPTi si TG beneficiar.</t>
  </si>
  <si>
    <t>10547638</t>
  </si>
  <si>
    <t>jud. ARAD, loc. ARAD, Strada Lalelelor, nr. 8</t>
  </si>
  <si>
    <t>-Din PTB 20/0.4kV, 250kVA, nr.8414, din LEA 0.4kV prin realizarea urmatoarelor lucrari: 1.-lucrari finantate prin grija si pe cheltuiala operatorului de distributie: - montare la limita de proprietate beneficiar, a unui BMPT-32A standardizat; - realizare grup masura energie electrica prin montarea in BMPT a unui contor electronic trifazat bidirectional; 2.- lucrari finantate conform prevederilor Ord. ANRE 59/2013 cu modificarile si completarile ulterioare: - dezafectarea vechii cai de alimentare cu energie electrica si recuperarea contorului monofazat; - pozare cablu Al 3x25+16C, conform DC 4126RO, in tub protectie, din LEA 0.4kV la BMPT, in lungime de cca. 15m, din care cca. 3m canalizatie; 3. lucrari de realizat prin grija si pe cheltuiala beneficiarului: - priza de pamant a BMPT; - coloana jt intre BMPT si TG consumator.</t>
  </si>
  <si>
    <t>10587265</t>
  </si>
  <si>
    <t>jud. ARAD, loc. VLADIMIRESCU, Strada Libertatii, nr. 36</t>
  </si>
  <si>
    <t>Bransament electric monofazat existentDin PT 20/0.4kV, 250kVA, nr.3504, din LEA 0.4kV prin realizarea urmatoarelor lucrari: 1.-lucrari finantate prin grija si pe cheltuiala operatorului de distributie: - montare pe fatada imobilului, la limita de proprietate beneficiar, a unui BMPm-40A standardizat; - realizare grup masura energie electrica prin montarea in BMPm a unui contor electronic monofazat bidirectional; 2.- lucrari finantate conform prevederilor Ord. ANRE 59/2013 cu modificarile si completarile ulterioare: - dezafectarea vechii cai de alimentare cu energie electrica si recuperarea contorului monofazat existent; - montare pe cladirea beneficiarului a unei console metalice de acoperis; - pozare cablu bipolar Al 2x16mmp, conform DC 4183/1RO, din LEA 0.4kV la BMPm, in lungime de cca. 25m; 3. lucrari de realizat prin grija si pe cheltuiala beneficiarului: - priza de pamant a BMPm; - coloana jt intre BMPm si TG consumator.</t>
  </si>
  <si>
    <t>10554655</t>
  </si>
  <si>
    <t>2022-08-03</t>
  </si>
  <si>
    <t>jud. HUNEDOARA, loc. BUCURESCI, Strada BUCURESCI, nr. 25</t>
  </si>
  <si>
    <t>PTA 195 BUCURESCI SCOALA</t>
  </si>
  <si>
    <t>Bransament electric trifazat aerian alimentat de la stalpul SE 4 nr. 9 din LEA JT - sat Bucuresci, zona PTA nr. 195 Bucuresci Scoala, cu BMPT 32 A (FT-124-MAT).-Sporul de putere solicitat necesita inlocuirea BMPT 32 A existent, cu BMPT 63 A</t>
  </si>
  <si>
    <t>10517825</t>
  </si>
  <si>
    <t>jud. ARAD, loc. VLADIMIRESCU, Strada ROMA, nr. 81</t>
  </si>
  <si>
    <t>Din PTA 20/0.4 kV nr.3501 din LEA 0,4 KV prin instalatia de racordare existenta..inlocuire contor existent cu contor bidirectional Instalatia de alimentare cu energie electrica existenta este corespunzatoare si poate prelua sporul de putere solicitat.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PTA 3501.</t>
  </si>
  <si>
    <t>10516228</t>
  </si>
  <si>
    <t>jud. ARAD, loc. LIPOVA, Strada Fagetului, nr. 27</t>
  </si>
  <si>
    <t>PTA 8536 LIPOVA STR.FAGETULUI</t>
  </si>
  <si>
    <t>Din PTA 20/0.4 kV nr.8356 din LEA 0,4 KV prin instalatia de racordare existenta.In vederea asigurarii sporului de putere la locul de consum, precum si transformarii locului de consum in loc de consum si producere este necesara realizarea urmatoarelor lucrari prin grija si pe cheltuiala operatorului de distributie: - Inlocuire contor existent cu contor bidirectional cu tarif producator; - pentru asigurarea teletransmisiei este necesara montarea unui concentrator la PTA 8536.inlocuire contor existent cu contor bidirectional</t>
  </si>
  <si>
    <t>10520136</t>
  </si>
  <si>
    <t>2022-08-02</t>
  </si>
  <si>
    <t>jud. ARAD, loc. ARAD, Strada Bradului, nr. 58</t>
  </si>
  <si>
    <t>PTB 3215 ARAD BRADULUI-NEGRUZZI</t>
  </si>
  <si>
    <t>Din PT 20/0.4kV, 250kVA, nr.3215, din LEA 0.4kV prin bransament trifazic aerian cu BMPT si contor electronic trifazat bidirectional existent..Programare contor bidirectional existent</t>
  </si>
  <si>
    <t>10480813</t>
  </si>
  <si>
    <t>2022-08-05</t>
  </si>
  <si>
    <t>jud. TIMIS, loc. TIMISOARA, Strada SOMES, nr. 4, ap. 2</t>
  </si>
  <si>
    <t>T51866</t>
  </si>
  <si>
    <t>Bransament electric trifazat existentNu este cazulInstalatie existenta corespunzatoare sporului de putere cerut. Necesar inlocuire contor existent cu un contor bidirectional programat pentru tarif de producator.</t>
  </si>
  <si>
    <t>10473044</t>
  </si>
  <si>
    <t>jud. ARAD, loc. SANPAUL, Strada SINPAUL, nr. 279</t>
  </si>
  <si>
    <t>PTA 4564 SANPAUL COM 1</t>
  </si>
  <si>
    <t>-Din PT 20/0.4kV, 250kVA, nr.4564, din LEA 0.4kV prin realizarea urmatoarelor lucrari: 1.-lucrari finantate prin grija si pe cheltuiala operatorului de distributie: - montare pe gard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existent; - pozare cablu Al 3x10+6C, conform DC 4126RO, in tub protectie, din LEA 0.4kV la BMPT, in lungime de cca. 20m, din care cca. 2m canalizatie zona pavata, respectiv cca. 4m zona nepavata; 3. lucrari de realizat prin grija si pe cheltuiala beneficiarului: - priza de pamant a BMPT; - coloana jt intre BMPT si TG consumator.</t>
  </si>
  <si>
    <t>10426816</t>
  </si>
  <si>
    <t>jud. TIMIS, loc. TIMISOARA, Strada Barbu Ion, nr. 11</t>
  </si>
  <si>
    <t>T 1792</t>
  </si>
  <si>
    <t>Bransament electric trifazat existentNu este cazulInstalatie corespunzatoare conform sporului de putere solicitat. Necesar inlocuire contor existent cu un contor bidirectional programat pentru tarif de producator.</t>
  </si>
  <si>
    <t>10406650</t>
  </si>
  <si>
    <t>jud. TIMIS, loc. BIRDA, Strada BIRDA, nr. 283</t>
  </si>
  <si>
    <t>T2883 BIRDA II SAT</t>
  </si>
  <si>
    <t>Bransament electric trifazat existent.Necesar executarea unui bransament electric trifazat subteran proiectat ,se va realiza cu cablu 3x25+16C mmp in lungime de 26 m (din care 10 m pe stalp la coborarea de pe stalp fixarea cablului se va face cu coliere din inox si se va proteja in profil tip ENEL pana la inaltimea de 2,5m, 1m in BMPT existent , restul in zona verde, protejati prin tub PVC ) ,montare intrerupator 63 A.</t>
  </si>
  <si>
    <t>10418290</t>
  </si>
  <si>
    <t>2022-08-10</t>
  </si>
  <si>
    <t>jud. TIMIS, loc. DUMBRAVITA, Strada GABOR ARON, nr. 6</t>
  </si>
  <si>
    <t>T 51916</t>
  </si>
  <si>
    <t>Bransament electric monofazat existentNu este cazulSiguranta dimensionata conform sporului de putere, necesar inlocuire contor existent cu un contor bidirectional programat pentru tarif de producator.</t>
  </si>
  <si>
    <t>10408435</t>
  </si>
  <si>
    <t>jud. TIMIS, loc. GIROC, Strada DUNAREA, nr. 74A</t>
  </si>
  <si>
    <t>PTAB 22340</t>
  </si>
  <si>
    <t>Bransament electric trifazat existentNu este cazulInstalatie existenta corespunzatoare confom sporului de putere cerut. Necesar inlocuire contor existent cu un contor bidirectional programat pentru tarif de producator.</t>
  </si>
  <si>
    <t>10315050</t>
  </si>
  <si>
    <t>2022-08-04</t>
  </si>
  <si>
    <t>jud. CARAS-SEVERIN, loc. RESITA, Strada Fantanilor, nr. 1</t>
  </si>
  <si>
    <t>6</t>
  </si>
  <si>
    <t>S6 CB.3 PT 4029-BARZAVA RE</t>
  </si>
  <si>
    <t>... Instalatie existenta - Post de transformare in anvelopa PT4193 Altex, alimentat de pe cablul nr.3, intre statia 110/6kV Barzava si PT 4029. Punctul de delimitare este la capetele terminale LES 6kV plecare din celula de masura. Conform CER RO005E541681893 / 2 din 16/03/2022 masura energiei electrice se realizeaza cu grup de masura cu TT 6/0,1kV si TC 50/5A si cu contor electronic trifazat in montaj indirect.-Lucrari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Pe perioada de probe se va monta analizor pentru monitorizarea calitatii energiei electrice clasa A pentru o perioada de cel putin o saptamana. Lucrari in grija E-Distributie Banat: Se va reprograma contorul trifazat electronic in montaj indirect tip CST 0410E ACDSGMRRJ existent in regim bidirectional. Solicitantul va depune dosar definitiv pentru instalatia electrica de utilizare in aval de punctul de delimitare. Dosarul definitiv va fi elaborat de catre un electrician autorizat ANRE, prin grija si cheltuiala consumatorului.</t>
  </si>
  <si>
    <t>10259086</t>
  </si>
  <si>
    <t>jud. ARAD, loc. MONOROSTIA, Strada MONOROSTIA, nr. 8</t>
  </si>
  <si>
    <t>PTA 8030 MONOROSTIA</t>
  </si>
  <si>
    <t>Din PTA 20/0.4kV, nr.8030, din LEA 0.4kV prin bransament trifazic subteran cu BMPT si contor electronic trifazat existent..In vederea asigurarii sporului de putere la locul de consum, precum si transformarii locului de consum in loc de consum si producere este necesara realizarea urmatoarelor lucrari prin grija si pe cheltuiala operatorului de distributie: - inlocuire contor existent in BMPt cu un contor electronic trifazat bidirectional, programat cu tarif producator; - pentru asigurarea teletransmisiei este necesara montarea unui concentrator la PTA 8030.</t>
  </si>
  <si>
    <t>10131495</t>
  </si>
  <si>
    <t>jud. TIMIS, loc. LUGOJ, Strada DECEBAL, nr. 25B</t>
  </si>
  <si>
    <t>PTA 5038 TRANDAFIRILOR</t>
  </si>
  <si>
    <t>Bransament electric trifazat existentNu este cazulContor trifazat bidirectional existent.</t>
  </si>
  <si>
    <t>10144131</t>
  </si>
  <si>
    <t>2022-08-27</t>
  </si>
  <si>
    <t>jud. TIMIS, loc. DUMBRAVITA, Strada VISINULUI, nr. 11</t>
  </si>
  <si>
    <t>Bransament electric trifazat existentNu este cazulInstalatie corespunzatoare conform sporului de putere solicitat. Necesar reprogramare contor existent pentru tarif de producator.</t>
  </si>
  <si>
    <t>09895530</t>
  </si>
  <si>
    <t>jud. TIMIS, loc. BUCOVAT (REMETEA MARE), Strada BUCOVAT REMETEA, nr. 148</t>
  </si>
  <si>
    <t>PTA 12357 BUCOVAT COM II</t>
  </si>
  <si>
    <t>Bransament electric trifazat existentBransament trifazat subteran din LEA. Necesar executarea unui bransament electric trifazat subteran proiectat, alimentat din postul de transformare T12357-20/0,4kV-160kVA, prin intermediul unei LEA j.t. existente, realizata cu conductor TYIR 50OLAL 3x70mmp, bransament ce se va realiza cu cablu Al 3x25+16Cmmp în lungime de 25m(din care 10m pe stalpul retelei LEA j.t, la coborarea de pe stalp fixarea cablului se va face cu coliere din inox si se va proteja in profil tip ENEL pana la inaltimea de 2,5m, 1m in BMPT, 5m in asfalt si restul in zona verde protejat prin tub PVC conform DS4235RO) si montarea unui contor electronic trifazat într-un BMPT-63A. Necesar montare contor trifazat bidirectional.Necesar montare contor trifazat bidirectional </t>
  </si>
  <si>
    <t>09180698</t>
  </si>
  <si>
    <t>2022-08-08</t>
  </si>
  <si>
    <t>jud. TIMIS, loc. BILED, Strada BILED, nr. 940</t>
  </si>
  <si>
    <t>PTA 2229 TUNEL TURDAS</t>
  </si>
  <si>
    <t>Bransament electric monofazat existentNu este cazulNecesar inlocuire contor existent cu un contor bidirectional programat pentru tarif de producator.</t>
  </si>
  <si>
    <t>10920014</t>
  </si>
  <si>
    <t>jud. TIMIS, loc. TIMISOARA, Strada CRISAN, nr. 57A</t>
  </si>
  <si>
    <t>T 21739</t>
  </si>
  <si>
    <t>10919262</t>
  </si>
  <si>
    <t>jud. TIMIS, loc. GIROC, Strada CRINULUI, nr. 24</t>
  </si>
  <si>
    <t>T 51724</t>
  </si>
  <si>
    <t>10895622</t>
  </si>
  <si>
    <t>jud. HUNEDOARA, loc. RACASTIA, Strada Principala, nr. 8</t>
  </si>
  <si>
    <t>PTA 157 RACASTIE</t>
  </si>
  <si>
    <t>Bransament monofazat aerian cu BMPM 32 A montat pe casa.-Inlocuire contor existent cu contor electronic monofazat bidirectional si programare cu tarif de producator</t>
  </si>
  <si>
    <t>10701225</t>
  </si>
  <si>
    <t>jud. HUNEDOARA, loc. CERTEJU DE SUS, Strada PRINCIPALA, nr. 167B</t>
  </si>
  <si>
    <t>PTZ 1292 BL. NOI CERTEJ CERTEJ - PT 122</t>
  </si>
  <si>
    <t>Bransament electric trifazat aerian alimentat de la stalp de tip SE 10 din LEA JT - sat Certeju de Sus, zona PTZ nr. 1292 Certej, cu contor trifazat montat pe la consumator.-Inlocuire contor existent cu contor electronic trifazat bidirectional si programare cu tarif de producator. Instalatia de alimentare cu energie electrica existenta este corespunzatoare si poate prelua sporul de putere solicitat.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PTZ 1292.</t>
  </si>
  <si>
    <t>10657496</t>
  </si>
  <si>
    <t>jud. ARAD, loc. ARAD, Strada Capitan Ignat, nr. 20</t>
  </si>
  <si>
    <t>PTA 3280 ARAD CAPITAN IGNAT</t>
  </si>
  <si>
    <t>Bransament electric trifazat existent.Programare contor bidirectional existent.</t>
  </si>
  <si>
    <t>10573883</t>
  </si>
  <si>
    <t>2022-08-09</t>
  </si>
  <si>
    <t>jud. CARAS-SEVERIN, loc. RESITA, Strada CEAHLAU, nr. 21</t>
  </si>
  <si>
    <t>4050 24 IANUARIE</t>
  </si>
  <si>
    <t>Exista bransament electric trifazat aerian, racordat din stalpul de tip SC10001 din fata casei, de pe circuitul LEA JT aferent PTZ 4050, 6/0 ,4kV, 400kVA si BMPT montat pe peretele cladirii, echipat cu disjunctor tetrapolar 32A si contor electronic trifazat in montaj direct.-Se va inlocui contorul existent cu un contor trifazat electronic Smart Meter bidirectional. Abonatul va depune dosar definitiv pentru instalatia electrica de utilizare in aval de punctul de delimitare. Dosarul definitiv va fi elaborat de catre un electrician autorizat ANRE, prin grija si cheltuiala consumatorului.</t>
  </si>
  <si>
    <t>10523209</t>
  </si>
  <si>
    <t>jud. HUNEDOARA, loc. MINTIA, Strada Lucian Blaga, nr. 183A</t>
  </si>
  <si>
    <t>PTA 1154 RS MINTIA D-AV. MINTIA</t>
  </si>
  <si>
    <t>Bransament electric trifazat pozat pe stalpul SE 4 din LEA JT - sat Mintia, realizat cu conductor JT 4x16 mmpAl, L=10 m, cu BMPTd 32 A montat pe stâlpul de racord si contor electronic trifazat bidirectional programat cu tarif producator.-Instalatia de alimentare cu energie electrica existenta este corespunzatoare si poate prelua sporul de putere solicitat.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pentru asigurarea teletransmisiei este necesara montarea unui concentrator la PTA 1154.</t>
  </si>
  <si>
    <t>10502039</t>
  </si>
  <si>
    <t>jud. ARAD, loc. ARAD, Strada Campul Linistii, nr. PT1150</t>
  </si>
  <si>
    <t>PTZ 1150 ARAD BJATM CAMPUL LINISTII</t>
  </si>
  <si>
    <t>-Din PTZ 20/0.4kV, 630kVA, nr.1150, de pe bornele jt trafo prin realizarea urmatoarelor lucrari: 1.-lucrari finantate prin grija si pe cheltuiala operatorului de distributie: - montare pe soclu la exteriorul PTZ a unui BMPTi-350A echipat cu 3xTC=300/5A; - realizare grup masura energie electrica prin montarea in BMPT a unui contor electronic trifazat bidirectional in montaj semidirect; 2.- lucrari finantate conform prevederilor Ord. ANRE 59/2013 cu modificarile si completarile ulterioare: - dezafectarea vechii cai de alimentare cu energie electrica si recuperarea contorului trifazat existent; - montare in PTZ 1150 a unui intrerupator tetrapolar automat I=630A, conform DY 3103RO si realizare coloana trafo folosind cabluri unipolare Cu 4x(1x240mmp), conform DC 4141RO; - realizare coloana jt folosind cabluri unipolare Cu 4x(1x150mmp), conform DC 4141RO, in tub protectie, intre iesirea din intrerupatorul tetrapolar automat I=630A si BMPTi, in lungime de cca. 10m; 3. lucrari de realizat prin grija si pe cheltuiala beneficiarului: - priza de pamant a BMPTi; - coloana jt intre BMPTi si TG beneficiar.</t>
  </si>
  <si>
    <t>10165343</t>
  </si>
  <si>
    <t>jud. ARAD, loc. VLADIMIRESCU, Strada Revolutiei, nr. 47</t>
  </si>
  <si>
    <t>10482889</t>
  </si>
  <si>
    <t>jud. ARAD, loc. CURTICI, Strada Tirnavelor, nr. 26</t>
  </si>
  <si>
    <t>PTA 4588 CURTICI STR.ALBA IULIA</t>
  </si>
  <si>
    <t>Din PTA 20/0.4kV, nr.4588, din LEA 0.4kV prin instalatia de racordare existenta..inlocuire contor existent cu contor bidirectional</t>
  </si>
  <si>
    <t>10482355</t>
  </si>
  <si>
    <t>jud.TIMIS, loc. FAGET, Strada INTRAVILAN, CF 400676</t>
  </si>
  <si>
    <t>A20 BRANESTI-FAGET TM</t>
  </si>
  <si>
    <t>Conform lucrarii : EEI-SS-737/2022-studiu de solutie-elaborat de S.C. ELECTROECHIPAMNET INDUSTRIAL S.R.L. si avizat de E-Distributie Banat SA cu Aviz CTE nr. 25/03/15.06.2022-solutia de racordare este Solutia 1: Racordarea intrare – iesire in LEA 20kV Branesti circuitul de sus intre stalpii 2/56 si 2/57 alimentata din statia 110/20 kV Faget.
I.Lucrari pe Tarif de Racordare :
-plantarea 2 stalpi speciali unificati 12G31- 2 buc si intre stalpii 2/56 si 2/57 existenti in axul LEA 20kV Branesti.
- echiparea stalpilor 12G31 (notati cu st 1 si 2) amplasati catre st 2/56 si catre st 2/57 cu coronament semiorizontal, consola terminala, legaturi duble de sustinere, descarcatoare cu oxid de zinc 24kV si priza de Pamant cu Rp&lt;4ohmi
- realizare racord 20kV intrare – ieşire între stalpii proiectati 1,2 şi punctul de conexiune, pe o distanţă de 10m
- montare LES dublu circuit (intrare−ieşire) cu cablu tip XLPE 3x(1x185mm2) in lungime totala de 30m(inclusiv pe stalpi) intre celulele de linie LE din PC si stalpii proiectati 1 si 2
- echipare punct de conexiune compartiment OD cu:
- 2 celule de linie (1LE) conform specificaţiei EDB– 24 kV – 400A – 16 kA
- 1 celulă de măsură (1UT) pentru CEF, cu plecare în cablu, conform specificaţiei EDB 24 kV – 400A – 16 kA, echipată cu 2 transformatoare de curent 400/5A, cls.0,2S şi 2 transformatoare de tensiune 20/0.1kV cls. 0 ,2;
- Echipamente pentru integrarea în sistemul de telecontrol E−Distribuţie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contor cu telecitire bidirecţional, clasa 0,2 S (pus la dispoziţie de OD);
- Amplasare punct de conexiune-compartiment operator de reţea, cu acces liber din domeniul public, dimensionat pentru exploatare din interior; PC se va pozitiona pe un amplasament pus la dispoziţie de utilizator; (constructia PC este in sarcina utilizatorului si va ramane in proprietatea acestuia) in proximitatea LEA 20kV Branesti.
II Lucrari ce se realizeaza prin grija si pe cheltuiala utilizatorului reprezentand instalatie de utilizare:
Realizare LES 20 kV cu cablu 20kV Al 3x95mmp cu lungimea de 0,2km între punctul de conexiune PC 20kV ce se va amplasa lângă punctul de racordare şi CEF; Echipare punct de conexiune compartiment Utilizator, conform PD_IO 1815-EDB -PL86 “Criterii tehnice de racordare a clienților la rețelele de ÎT, MT, JT” si anume:
- 1 celulă DG cu izolaţie în aer, 24 kV – 630A – 16 kA, echipată cu separator şi întreruptor, transformatoare de măsurare de curent 300/5A cl. min 0,5; 10Ipn, transformator de curent homopolar tip toroidal 100/1A montat pe cablurile MT. Întrerupatorul este prevăzut cu protecţie digitală şi modul de comunicaţie integrabil în sistemul de telecontrol E Distributie Banat.
- 1 celula de abonat – sosire CEF, cu funcţie DI, gabarit normal cu izolaţie în aer, de 24 kV – 630 A – 16 kA cu intreruptor şi separator de sarcină având mediul de stingere a arcului electric în SF6, cu cuţite de legare la pământ, prevăzute cu lămpi de semnalizare prezenţă tensiune în celulă, cu rezistenţa de încălzire 50 W – 220 V.c.a, cu releu de semnalizarea scurtcircuitelor mono şi polifazate ; TC toroidal 100/1A montat pe cablul de sosire CEF, protectii antiinsularizare;
- 1 celulă trafo servicii interne, 24 kV – 400 A – 16 kA, gabarit normal cu izolaţie aer, echipată cu separator de sarcină şi siguranţe fuzibile 6,3 A, pentru transformator de putere trifazat de 4 kVA, 20/0,4 kV.
- 1 transformator de putere trifazat, de 4 kVA, 20/0,23 kV, usc = 4%;
- 1 tablou general servicii interne abonat.
- Montarea traductorilor P, Q, U;
- Instalaţia de iluminat, prize si instalaţia de legare la pământ a clădirii punctului de conexiune;
- montare analizor pentru monitorizarea calităţii energiei electrice; echipamentul va trebui sa asigure, în principal, cerintele tehnice din FT 111_MAT "ANALIZOR STATIONAR DE CALITATE A ENERGIEI ELECTRICE".
- sistem pentru culegere informaţii şi transmitere a mărimilor P, Q, U şi poziţie întreruptor DG la DET prin dispecerul E−Distribuţie.
Punctul de Conexiuni va fi prevăzut cu priză de legare la pământ combinată interior-exterior, a cărei rezistenţă de dispersie să fie R &lt; 4 Ω.
Pentru a asigura respectarea benzilor de tensiune standarizate in punctul de conexiune, in situatia functionarii la abatere de la schema normala, prin preluarea utilizatorilor pe LEA 20kV Lugoj (linia de bucla) ,CEF FAGET va fi echipat cu transformatoare de putere echipate cu reglaj automat al ploturilor.</t>
  </si>
  <si>
    <t>jud. ARAD, loc. ARAD, Calea Vlaicu Aurel, nr. 275/B</t>
  </si>
  <si>
    <t>A20 PECICA-BUJAC AR</t>
  </si>
  <si>
    <t>Loc de consum si producere existent, conform ATR 5603168 / 29.06.2020 si CER RO005E522078344/2 din 05.10.2020, alimentat din PTB 20/0.4kV, 400kVA, nr.3396, din tabloul jt al PTB prin instalatiile de jt existente. Masura energiei electrice consumate este realizata prin contor electronic trifazat bidirectional in montaj semidirect TC=400/5A..Instalatia de racordare existenta este capabila sa preia sporul de putere solicitat, nefiind necesare lucrari in amonte de punctul de delimitare.</t>
  </si>
  <si>
    <t>10451381</t>
  </si>
  <si>
    <t>jud. ARAD, loc.IRATOSU, Strada Drumul Variasului, nr. 772A, CF 300126</t>
  </si>
  <si>
    <t>A20 TURNU-POLTURA AR</t>
  </si>
  <si>
    <t>Conform lucrarii nr. 010710/2021 faza Studiu de Solutie, editia revizuita 3, elaborat de S.C. INFOWATT S.R.L., avizat de E-Distributie Banat SA cu Aviz CTE nr. 15/01/17.05.2022-Varianta 1-pentru care utilizatorul a optat in scris prin adresa nr.118540/28.06.2022, solutia de racordare consta in realizarea urmatoarelor lucrari:
a) Lucrari pe tarif de racordare :
Sunt lucrările pentru realizarea instalaţiilor de racordare, respectiv a instalaţiilor cuprinse între punctul de racordare şi punctul de delimitare.
Echiparea compartimentului operatorului de retea al unui PC – punct de conexiune - 20 kV, în anvelopă din beton cu acţionarea echipamentelor din interior. Anvelopa din beton se amplaseaza pe terenul pus la dispozitie de beneficiar langa drumul de acces existent, la o distanta de maxim 100 m de LEA 20 kV Turnu si LEA 20 kV Sofronea, in afara culuarelor LEA.
Anvelopa din beton se realizeaza pe fondurile beneficiarului si va avea 2 compartimente: compartiment operator de distributie si compartiment producator. Compartimentul operatorului de distributie al PC se echipează cu celule modulare de medie tensiune, cu izolaţia barelor în aer, separatoarele în SF6, cu caracteristicile 50 Hz, 24 kV, 630 A, 16 kA (1s) şi configuraţia:
1. 2 buc. celule cu rol de linie, de interior, simplu sistem de bare, extensibila, independenta, conform normei DY803/4, echipata cu separator de sarcina si c.l.p., indicatoare prezenta tensiune, rezistenta anticondens si motor de actionare 24 Vcc;
2. 1 buc. celulă cu rol de măsură, de interior, simplu sistem de bare, extensibila, independenta, conform normei DY803/M/316, echipata cu 2 transformatoare de curent 400/5 clasa 0.2 s, conform DM031052 RO si 2 transformatoare de tensiune 20/0.1 kV, clasa 0.2 conform DMIO31015 RO, separator de sarcina cu c.l.p., rezistenta anticondens;
3. Spaţiu de rezervă pentru o celulă modulara;
4. Tablou servicii interne TSI c.a./c.c. pentru alimentarea circuitelor rezistenţe anticondens, priza de serviciu 230 V c.a., iluminat, alimentare motoare armare separatoare, relee semnalizare scurtcircuite. Tabloul de servicii interne se va alimenta din compartimentul producatorului;
5. Instalaţie electrică pentru priza de serviciu 230 V c.a., iluminat;
6. Echipamentele de comutatie vor fi integrate in sistemul de telecontrol al E-Distributie Banat.
Pentru racordarea PC la LES 20 kV S 3171 – PT 1079 Fabrica de canepa Iratosu:
- 2 tronsoane cablu 12/20 Kv, ARE4H5EX 3*1*185 mmp de 20 m, racordate prin mansonare la LES 20 kV existent S 3171 – PT 1079 Fabrica de canepa Iratosu. Cablurile se se pozeaza in sapatura, la 0,8 m adancime, in strat de nisip si se protejeaza/semnalizeaza cu folii PVC. Cablurile se racordeaza cu terminale de interior la celulele de linie din PC, compartimentul OD.
Lucrari pentru integrarea in telecontrol:
Montarea de RGDAT-3 buc (2 buc dupa caz), UP 2020 LITE-1 buc, baterii acumulatori -2 buc, TSA-1 buc, router Rugged pentru comunicatii 4G - CISCO IR1101, Swich-uri rugged CISCO IE-4000-8S4G-E, dulap pentru echipamente de telecomunicatii FT-045_TLC-M - TIP B si accesoriile de conectica: Patch-cord ftp cat. 6e (lungime 1 m); Patch-cord ftp cat. 6e (lungime 10 m).
b) Lucrari ce se realizeaza prin grija beneficiarului :
Sunt lucrările pentru realizarea instalaţiilor din aval de punctul de delimitare.
Anvelopa din beton pentru un punct de conexiune PC, cu 2 compartimente separate, operator distributie si producator, amplasata pe teren pus la dispozitie de beneficiar, langa drumul de acces existent, in afara culoarelor LEA Turnu si Sofronea.
Amenajare fundatie anvelopa si realizare priza de pamant cu dirijare de potential, Rp≤4 Ω.
Compartimentul utilizator se echipează cu celule modulare de medie tensiune, cu izolaţia barelor în aer, separatorul în SF6, intrerupatorul in vid, cu caracteristicile 24 kV, 630 A, 16 kA şi configuraţia:
1. 1 buc. celula de racord la PC echipata cu intrerupator, separator, c.l.p., indicator prezenta tensiunii, 3 transformatori de masura curent 200/5, 3 transformatori de masura tensiune 20/0.1 kV, rezistenta anticondens, releu numeric de protectie cu functiile I&gt;, I&gt;&gt;, F&lt;, F&gt;, U &lt;, U&gt;, Ie&gt;, Ue&gt;;
2. 1 buc. celulă cu rol de servicii interne echipata cu separator cu c.l.p., siguranta 20 kV/600 mA, indicator prezenta tensiunii, transformator servicii interne 20/0.23 kV, 4 kVA, rezistenta anticondens;
3. 1 buc. celula de racord la CEF echipata cu intrerupator, indicator prezenta tensiunii, rezistenta anticondens, releu numeric de protectie cu functiile I&gt;&gt;, Io&gt;&gt;;
4. Tablou servicii interne TSI c.a./c.c. pentru alimentarea circuitelor rezistenţe anticondens, priza de serviciu 230 V c.a., iluminat, alimentare releu protectie, alimentare TSI OD;
5. Instalaţie electrică pentru priza de serviciu 230 V c.a., iluminat;
6. LES 20 kV Cu cu sectiunea minima 3*95 mmp si lungimea maxima 20 m pentru racordare compartiment utilizator la celula de masura, din compartimentul operatorului retelei;
7. Analizator de calitate energie;
8. Unitate periferica pentru culegere informatii si transmitere prin radio a marimilor P, Q, U, f si pozitie intrerupator, la dispecerul operatorului de retea;
9. 2 buc. posturi de transformare ridicatoare, transformatoare cu tensiunea 0,8/20 kV, 3150 kVA, 20 invertoare 800 V, 250 kVA, cabluri c.c., cabluri c.a., prize de pamant, protectii, automatizari, instalatii de monitorizare si telecontrol si altele, aferente centralei electrice fotovoltaice;
10. LES 12/20 kV NA2XS(FL)2Y 3*1*120/25 mmp, in instalatia de utilizare.
Sistemul de protecţie general (SPG) asociat DG cuprinde:
- protecţie maximală de curent cel puţin pe doua faze, cu trei trepte. Prima treapta se foloseşte împotriva suprasarcinii, a doua pentru a permite o functionare temporizata şi a treia pentru a permite o intervenţie rapidă;
- protecţie homopolară direcţională cu două trepte (o treapta pentru punerile la pamant simple, şi a doua treapta pentru duble puneri la pamant)
Sistemul de protecţie SPI asociat DI contine relee de frecvenţă, de tensiune şi eventual de tensiune homopolară si cuprinde:
- funcţie protecţie de tensiune minima /maxima in 2 trepte; - funcţie protecţie de frecventa minima /maxima in 2 trepte;
- funcţie de protecţie de maxima de tensiune mediata la 10minute.
- Racord LES 20 kV între PC utilizator şi PC OD.
Din celula DG va pleca un cablu de 20 kV Cu secţiune 3x1x95 mm²) cu L=25m şi se va conecta in punctul de conexiuni 20 kV ce aparţine E-Distributie Banat, celula de masura.
Realizare LES 20 kV cu cablu 20kV Al 3x95mmp cu lungimea de 1,55 km între punctul de conexiune PC 20kV ce se va amplasa lângă punctul de racordare şi CEF</t>
  </si>
  <si>
    <t>A20 SOFRONEA-POLTURA AR</t>
  </si>
  <si>
    <t>Conform lucrarii L. nr. 2071/2021 -Studiu de solutia revizuit in data de 22.06.2022- revizia 2-elaborat de SC INFOWATT SRL, avizat de E-Distributie Banat SA cu Aviz CTE nr. 26/01/22.06.2022-Solutia 1, aleasa de utilizator prin adresa nr.123991/19.08.2022, alimentarea cu energie electrica consta in racordare in LES 20 kV PT 1079 Fabrica de canepa Iratosu – stalpul 85 separatorul 3169 din LEA 20 kV Sofronea, Statia 110/20 kV Poltura, cu realizarea urmatoarelor lucrari:
 a) Lucrari pe tarif de racordare :
Racordarea intrare – iesire in LEA 20kV Sofronea din statia 110/20 kV Poltura prin sectionare LES 20kV existenta intre PT 1079, respectiv stalpul 85 cu separatorul 3169 cu LES 20kV proiectata realizata cu cablu tip XLPE2x 3x(1x185mm2) in lungime totala de 2x20m intre celulele de linie LE din PC si locul de sectionare. Punctul de conexiune 20kV va fi compartimentat (compartiment de racordare, compartiment utilizator) în clădire pusă la dispoziţie de beneficiar, cu acţionare din interior şi cu acces separat direct din exterior pentru compartimentul de racordare. Punctul de conexiune va fi amplasat pe un teren pus la dispozitie de beneficiar. Racordarea se va realiza prin intermediul unui punct de conexiune de 20 kV, echipat conform cerinte E-Distributie Banat :
- echipare punct de conexiune compartiment OD cu:
- 2 celule de linie (1LE)
- 1 celulă de măsură (1UT) pentru CEF Iratosu 2, cu plecare în cablu, de 24 kV – 400A – 16 kA, echipată cu 2 transformatoare de curent 400/5A, cls.0,2S şi 2 transformatoare de tensiune 20/0.1kV cls. 0,2;
- echipamente pentru integrarea în sistemul de telecontrol E−Distribuţie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contor cu telecitire bidirecţional, clasa 0,2 S (pus la dispoziţie de OD);
b) Lucrari ce se realizeaza prin grija beneficiarului :
Echipare punct de conexiune compartiment Utilizator, conform PD_IO 1815-EDB -PL86 “Criterii tehnice de racordare a clienților la rețelele de ÎT, MT, JT” si anume:
- 1 celulă DG, echipată cu separator şi întreruptor
- 1 celula de utilizator – sosire CEF, cu funcţie DI
- 1 celulă trafo servicii interne, 24 kV – 400 A – 16 kA, gabarit normal cu izolaţie aer, echipată cu separator de sarcină şi siguranţe fuzibile 6,3 A, pentru transformator de putere trifazat de 4 kVA, 20/0,4 kV.
- 1 transformator de putere trifazat, de 4 kVA, 20/0,23 kV, usc = 4%;
- 1 tablou general servicii interne abonat.
- Montarea traductorilor P, Q, U;
- Instalaţia de iluminat, prize si instalaţia de legare la pământ a clădirii punctului de conexiune;
- Montare analizor pentru monitorizarea calităţii energiei electrice; echipamentul va trebui sa asigure, în principal, cerintele tehnice din FT 111_MAT "ANALIZOR STATIONAR DE CALITATE A ENERGIEI ELECTRICE".
- sistem pentru culegere informaţii şi transmitere a mărimilor P, Q, U şi poziţie întreruptor DG la dispecerul E−Distribuţie. In compartimentul utilizator, se vor instala traductoarele de putere active P, putere reactiva Q şi tensiune U. Acestea se vor racorda in circuitele de masura ale transfomatoarelor de curent si de tensiune. Semnalele de ieşire ale traductoarelor, împreuna cu cel de poziţie a dispozitivului general DG, vor fi disponibile într-un şir cleme. De la şirul de cleme până la UP2020 amplasat în compartimentul OD, semnalele vor fi transmise printr-un cablu special ecranat, care va face parte împreună cu traductoarele din instalaţia de utilizare. Lungimea cablului nu va depăşi 20 m.
Punctul de Conexiuni va fi prevăzut cu priză de legare la pământ combinată interior-exterior, a cărei rezistenţă de dispersie să fie R &lt; 4 Ω.
Lucrari in amonte de punctul de racordare:
In LEA 20 kV Sofronea, inlocuirea sectiunii Ol-Al 6/35 existenta intre stalpul Nr. 41 de derivatie la PT 4601 Sanpaul 2 si stalpul Nr. 85 cu SS 3169 derivatie la PT 1079 in lungime de 2,536 km, 45 stalpi, cu sectiune OlAl 8/50 mmp.
Se prevede inlocuirea a 3 stalpi, a sectiunii si izolatiei cu izolatie compozita.</t>
  </si>
  <si>
    <t>jud. ARAD, loc. ARAD, Strada Crangului, nr. 28</t>
  </si>
  <si>
    <t>PTA 3414 ARAD GUTENBRUNN-ZIMBRU</t>
  </si>
  <si>
    <t>Bransament electric trifazat existent.</t>
  </si>
  <si>
    <t>11320060</t>
  </si>
  <si>
    <t>2022-09-01</t>
  </si>
  <si>
    <t>2023-09-01</t>
  </si>
  <si>
    <t>jud. TIMIS, loc. TIMISOARA, Strada Garnet Teodor, nr. FN, bl. A2, ap. 1</t>
  </si>
  <si>
    <t>T 11714</t>
  </si>
  <si>
    <t>Bransament electric monofazat existent.</t>
  </si>
  <si>
    <t>11100161</t>
  </si>
  <si>
    <t>jud. TIMIS, loc. DUMBRAVITA, Strada Comuna, Dumbravita, Str. Atena, Nr. 17, Jud, Timis, nr. 17</t>
  </si>
  <si>
    <t>T 51831</t>
  </si>
  <si>
    <t>Bransament electric monofazat existent--</t>
  </si>
  <si>
    <t>11501093</t>
  </si>
  <si>
    <t>2022-09-05</t>
  </si>
  <si>
    <t>2023-09-05</t>
  </si>
  <si>
    <t>jud. TIMIS, loc. DUMBRAVA, Strada DUMBRAVA, nr. 380</t>
  </si>
  <si>
    <t>PTA 5738 CONSILIU DUMBRAVA</t>
  </si>
  <si>
    <t>11468873</t>
  </si>
  <si>
    <t>jud. TIMIS, loc. TIMISOARA, Strada TURDA, nr. 15</t>
  </si>
  <si>
    <t>T 1795</t>
  </si>
  <si>
    <t>Bransament electric trifazat existent--</t>
  </si>
  <si>
    <t>11484711</t>
  </si>
  <si>
    <t>jud. HUNEDOARA, loc. HUNEDOARA, Strada BUITURI, nr. 13bis</t>
  </si>
  <si>
    <t>PTZ 38 PECO</t>
  </si>
  <si>
    <t>Bransament electric monofazat pozat apparent pe stâlpul SC 10001 nr. 41 din LEA JT - str. Buituri, zona PTZ nr. 38 PECO, cu BMPM 32 A montat pozat aparent pe stalpul de racord.-</t>
  </si>
  <si>
    <t>11183480</t>
  </si>
  <si>
    <t>jud. ARAD, loc. PECICA, Strada 2, nr. 195</t>
  </si>
  <si>
    <t>PTB 4044 PECICA DACIA 1</t>
  </si>
  <si>
    <t>-Din PTB 20/0.4kV, 250kVA, nr.4044, din LES 0.4kV de alimentare circuit LEA jt, prin realizarea urmatoarelor lucrari: 1.-lucrari finantate prin grija si pe cheltuiala operatorului de distributie: - montare pe soclu la limita de proprietate beneficiar, a unui BMPTi-100A standardizat, echipat cu 3xTC=100/5A; - realizare grup masura energie electrica prin montarea in BMPTi a unui contor electronic trifazat bidirectional, programat cu tarif producator, in montaj semidirect; 2.- lucrari finantate conform prevederilor Ord. ANRE 59/2013 cu modificarile si completarile ulterioare: - montare pe soclu, pe domeniul public, a unui cofret E2+2 si preluarea sa in LES 0.4kV plecare din PTB 4044; - pozare cablu Al 3x95+50N, conform DC 4146RO, in tub protectie, intre cofret si BMPTi, in lungime de cca. cca. 55m, din care cca. 45m canalizare, respectiv cca. 6m subtraversare carosabil; - dezafectarea vechii cai de alimentare cu energie electrica si recuperarea contorului trifazat existent ; 3. lucrari de realizat prin grija si pe cheltuiala beneficiarului: - priza de pamant a BMPTi; - coloana jt intre BMPTi si TG beneficiar</t>
  </si>
  <si>
    <t>10491622</t>
  </si>
  <si>
    <t>jud. ARAD, loc. SANMARTIN, Strada Intravilan, nr. DE 178</t>
  </si>
  <si>
    <t>A20 SOCODOR-CHISINEU CRIS AR</t>
  </si>
  <si>
    <t>-Conform lucrarii : EEI-SS-735/2022 revizuit editia 07.07.2022 2. -Racordare la sistem CEF MACEA 4,472MW loc. Sanmartin, CF 301726; 301735; 302229 ? jud.Arad elaborata de ELECTROECHIPAMNET INDUSTRIAL S.R.L, avizat la E-Distributie Banat SA cu documentul Aviz CTE nr. 21/01/07.06.2022, tinand seama de situatia energetica din zona precum si de datele solicitate de utilizator, solutia de racordare consta in realizarea urmatoarelor lucrari :   Pentru realizarea variantei de racordare sunt necesare urmatoarele lucrari: I) Lucrari pe tarif de racordare : Racordarea intrare ? iesire in LEA 20kV Socodor din statia 110/20 kV Chisineu Cris prin sectionare LES 20kV existenta intre PT 4743 si stp.154 si mansonare cu LES 20kV proiectata realizata cu cablu tip XLPE2x 3x(1x185mm2) in lungime totala de 2x60m intre celulele de linie LE din PC si locul de sectionare. Punctul de conexiune 20kV va fi compartimentat (compartiment de racordare, compartiment(e) utilizator) în cl?dire pus? la dispozi?ie de beneficiar, cu ac?ionare din interior ?i cu acces separat direct din exterior pentru compartimentul de racordare. Punctul de conexiune va fi amplasat pe un teren pus la dispozitie de beneficiar. Racordarea se va realiza prin intermediul unui punct de conexiune de 20 kV, echipat conform cerinte E-Distributie: - echipare punct de conexiune compartiment OD cu: - 2 celule de linie (1LE) - 1 celul? de m?sur? (1UT) pentru CEF Macea, cu plecare în cablu, de 24 kV ? 400A ? 16 kA, echipat? cu 2 transformatoare de curent 400/5A, cls.0 ,2S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contor cu telecitire bidirec?ional, clasa 0,2 S (pus la dispozi?ie de OD); ,, II) Lucrari ce se realizeaza prin grija si pe cheltuiala utilizatorului reprezentand instalatie de utilizare: Echipare punct de conexiune compartiment Utilizator, conform PD_IO 1815-EDB -PL86 ?Criterii tehnice de racordare a clien?ilor la re?elele de ÎT, MT, JT? si anume: - 1 celul? DG, echipat? cu separator ?i întreruptor - 1 celula de utilizator ? sosire CEF, cu func?ie DI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t>
  </si>
  <si>
    <t>09104104</t>
  </si>
  <si>
    <t>jud. ARAD, loc. ARAD, Intrarea ZONA DE AGREMENT ZORI DE ZI, nr. 2</t>
  </si>
  <si>
    <t>PTA 3495 ARAD ZORI DE ZI</t>
  </si>
  <si>
    <t>-.</t>
  </si>
  <si>
    <t>11324051</t>
  </si>
  <si>
    <t>2022-09-06</t>
  </si>
  <si>
    <t>2023-09-06</t>
  </si>
  <si>
    <t>jud. ARAD, loc. CAPORAL ALEXA, Strada CAPORAL ALEXA, nr. FN</t>
  </si>
  <si>
    <t>PTA 11005 COM CAPORAL ALEXA 1</t>
  </si>
  <si>
    <t>11138964</t>
  </si>
  <si>
    <t>jud. TIMIS, loc. DUMBRAVITA, Strada OCTAVIAN GOGA, nr. 12, ap. 2A</t>
  </si>
  <si>
    <t>T 52013</t>
  </si>
  <si>
    <t>Bransament electric monofazat existent. -Din T 52013, 20/0,4kV-250 kVA, prin intermediul unei LES j.t. si a unei firide E 2+4 existente ,  respectiv  a unui  racord electric trifazat subteran existent cu cablu Al 3x50+25C mmp in lungime de 110 m fiecare,  pana la un TDC-10 (10x1F) cu soclu existent , echipat cu 10  intrerupatoare automate bipolare fixe de 25 A , cu protectii diferentiale si la supratensiune , amplasat la limita de proprietate. -</t>
  </si>
  <si>
    <t>10904797</t>
  </si>
  <si>
    <t>2022-09-07</t>
  </si>
  <si>
    <t>2023-09-07</t>
  </si>
  <si>
    <t>jud. ARAD, loc. SANLEANI, Strada SINLEANI, nr. 227</t>
  </si>
  <si>
    <t>PTA 3628 SANLEANI COM 2</t>
  </si>
  <si>
    <t>Bransament trifazic aerian existent cu BMPT-32A si contor trifazat bidirectional existent..</t>
  </si>
  <si>
    <t>10673800</t>
  </si>
  <si>
    <t>jud. TIMIS, loc. MOSNITA NOUA, Strada CALIMAN, nr. 14, ap. 1</t>
  </si>
  <si>
    <t>T 22290 MOSNITA NOUA</t>
  </si>
  <si>
    <t>11644906</t>
  </si>
  <si>
    <t>2022-09-08</t>
  </si>
  <si>
    <t>2023-09-08</t>
  </si>
  <si>
    <t>jud. HUNEDOARA, loc. BUCIUM-ORLEA, Strada Bucium-Orlea, nr. 18</t>
  </si>
  <si>
    <t>PTA 48 BUCIUM</t>
  </si>
  <si>
    <t>Bransament electric monofazat--</t>
  </si>
  <si>
    <t>11618984</t>
  </si>
  <si>
    <t>jud. ARAD, loc. PEREGU MARE, Strada PEREGU-MARE, nr. 228</t>
  </si>
  <si>
    <t>PTA 4025 PEREGUL MARE BUFET</t>
  </si>
  <si>
    <t>Bransament electric trifazat existent...</t>
  </si>
  <si>
    <t>11373422</t>
  </si>
  <si>
    <t>jud. ARAD, loc. LIVADA, Strada Livada, nr. 0 FN</t>
  </si>
  <si>
    <t>11343450</t>
  </si>
  <si>
    <t>jud. ARAD, loc. ARAD, Strada Scaevola Mucius, nr. 11A</t>
  </si>
  <si>
    <t>PTZ 3085 ARAD MUCIUS SCAEVOLA TC</t>
  </si>
  <si>
    <t>-Din PTZ 20/0.4kV, 250kVA, nr.3085, din LES 0.4kV, din firida existenta prin realizarea urmatoarelor lucrari: 1.-lucrari finantate prin grija si pe cheltuiala operatorului de distributie: - montare pe soclu, langa firida, a unui BMPTi-200A conform FT-133MAT, echipat cu 3xTC=250/5A; - realizare grup masura energie electrica prin montarea in BMPTi a unui contor electronic trifazat in montaj semidirect si programarea sa cu tarif producator; 2.- lucrari finantate conform prevederilor Ord. ANRE 59/2013 cu modificarile si completarile ulterioare: - dezafectarea vechii cai de alimentare cu energie electrica si recuperarea contorului trifazat existent; - realizare coloana jt intre firida si BMPTi, folosind cablu Al 3x150+95N, conform DC 4146RO, pozat in tub protectie, in lungime de cca. 5m; 3. lucrari de realizat prin grija si pe cheltuiala beneficiarului: - priza de pamant a BMPTi; - coloana jt intre BMPTi si TG beneficiar</t>
  </si>
  <si>
    <t>11204335</t>
  </si>
  <si>
    <t>jud. TIMIS, loc. GIROC, Strada Ficusului, nr. 14</t>
  </si>
  <si>
    <t>T 52020</t>
  </si>
  <si>
    <t>Bransament electric trifazat existent-</t>
  </si>
  <si>
    <t>11005263</t>
  </si>
  <si>
    <t>jud. TIMIS, loc. TIMISOARA, Calea Calea Urseni, nr. 28</t>
  </si>
  <si>
    <t>T 51733</t>
  </si>
  <si>
    <t>10428202</t>
  </si>
  <si>
    <t>jud. TIMIS, loc. DUMBRAVITA, Strada Superba, nr. 1B</t>
  </si>
  <si>
    <t>-Bransament trifazat subteran din LEA. Necesar executarea unui bransament electric trifazat subteran proiectat, alimentat din postul de transformare T51716-20/0,4kV-400kVA, prin intermediul unei LEA j.t. existente, realizata cu conductor TYIR 50OLAL 3x70mmp, bransament ce se va realiza cu cablu Al 3x25+16Cmmp în lungime de 14m(din care 3m alee dale, 10m pe stalpul retelei LEA j.t&lt;(&gt;,&lt;)&gt; la coborarea de pe stalp fixarea cablului se va face cu coliere din inox si se va proteja in profil tip ENEL pana la inaltimea de 2,5m, 1m in BMPT, protejati prin tub PVC conform DS4235RO) si montarea unui contor electronic trifazat într-un BMPT-40A prevazut cu întrerupator de 40A, montat pe un soclu din policarbonat amplasat la limita de proprietate. BMPT-ul 40A proiectat (conform FT?133?MAT) se va lega la o priza de pamânt cu valoarea de maxim 4 ohmi realizata prin grija beneficiaruluiBransament trifazat subteran din LEA. Necesar executarea unui bransament electric trifazat subteran proiectat, alimentat din postul de transformare T51716-20/0,4kV-400kVA, prin intermediul unei LEA j.t. existente, realizata cu conductor TYIR 50OLAL 3x70mmp, bransament ce se va realiza cu cablu Al 3x25+16Cmmp în lungime de 14m(din care 3m alee dale, 10m pe stalpul retelei LEA j.t&amp;lt;(&amp;gt;,&amp;lt;)&amp;gt; la coborarea de pe stalp fixarea cablului se va face cu coliere din inox si se va proteja in profil tip ENEL pana la inaltimea de 2,5m, 1m in BMPT, protejati prin tub PVC conform DS4235RO) si montarea unui contor electronic trifazat într-un BMPT-40A prevazut cu întrerupator de 40A, montat pe un soclu din policarbonat amplasat la limita de proprietate. BMPT-ul 40A proiectat (conform FT?133?MAT) se va lega la o priza de pamânt cu valoarea de maxim 4 ohmi realizata prin grija beneficiarului</t>
  </si>
  <si>
    <t>10305653</t>
  </si>
  <si>
    <t>jud. CARAS-SEVERIN, loc. BAILE HERCULANE, Strada Complexelor, nr. 9</t>
  </si>
  <si>
    <t>A20 HERCULANE-TOPLET RE</t>
  </si>
  <si>
    <t>Instalatie existenta - Post de transformare in cladire zidita PTZ 7417 Minerva, racordat la circuitul LEA 20kV Herculane, alimentata din statia 110/20kV Toplet. Punctul de delimitare este la capetele terminale LES 20kV plecare din celula de masura. Conform CER RO005E541350672 / 2 din 28.02.2019 masura energiei electrice se realizeaza cu grup de masura cu TT 20/0,1kV si TC 400/5A si cu contor electronic trifazat in montaj indirect.-</t>
  </si>
  <si>
    <t>11519640</t>
  </si>
  <si>
    <t>2022-09-09</t>
  </si>
  <si>
    <t>2023-09-09</t>
  </si>
  <si>
    <t>jud. ARAD, loc. ARAD, Calea Radnei, nr. 127B</t>
  </si>
  <si>
    <t>11485441</t>
  </si>
  <si>
    <t>jud. ARAD, loc. ARAD, Strada Faurilor, nr. 140-142</t>
  </si>
  <si>
    <t>A20 RASE USOARE-GAI AR</t>
  </si>
  <si>
    <t>Din LEA 20kV GAI - Rase Usoare prin racord LEA 20kV la PTA 20/0.4kV - 160kVA nr.8277 (proprietate terti) si instalatiile de JT existente..</t>
  </si>
  <si>
    <t>11448028</t>
  </si>
  <si>
    <t>jud. TIMIS, loc. HERNEACOVA, Strada HERNEACOVA, nr. FN</t>
  </si>
  <si>
    <t>T 52011 ELECTRIC STILL</t>
  </si>
  <si>
    <t>11373616</t>
  </si>
  <si>
    <t>jud. ARAD, loc. ARAD, Strada ARAD, nr. DJ682, bl. STANGA, sc. PT3486, et. SPRE, ap. ZADARENI</t>
  </si>
  <si>
    <t>PTB 3486 ARAD STATIE POMPE ZONA IND.ZADA</t>
  </si>
  <si>
    <t>-Din PTB 20/0.4kV, 160kVA, nr.3486, de pe bornele jt trafo prin realizarea urmatoarelor lucrari: 1.-lucrari finantate prin grija si pe cheltuiala operatorului de distributie: - montare pe soclu la exteriorul PTB, a unui BMPT-63A standardizat; - realizare grup masura energie electrica prin montarea in BMPT a unui contor electronic trifazat bidirectional, in montaj direct, programat cu tarif producator; 2.- lucrari finantate conform prevederilor Ord. ANRE 59/2013 cu modificarile si completarile ulterioare: - pozare cablu Al 3x50+25C, conform DC 4126RO, in tub protectie, de pe bornele jt trafo la BMPT, in lungime de cca. 15m; - dezafectarea vechii cai de alimentare cu energie electrica si recuperarea contorului; 3. lucrari de realizat prin grija si pe cheltuiala beneficiarului: - priza de pamant a BMPT; - coloana jt intre BMPT si TG beneficiar</t>
  </si>
  <si>
    <t>10989450</t>
  </si>
  <si>
    <t>jud. ARAD, loc. ARAD, Strada Visinului, nr. 62</t>
  </si>
  <si>
    <t>PTB 1906 ARAD VISINULUI TC</t>
  </si>
  <si>
    <t>-Din PTB 20/0.4kV, 250kVA, nr.1906,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2.- lucrari finantate conform prevederilor Ord. ANRE 59/2013 cu modificarile si completarile ulterioare: - dezafectarea vechii cai de alimentare cu energie electrica si recuperarea contorului monofazat existent; - pozare cablu pentru montare aeriana Al 4x16mmp, conform DC 4183RO, din LEA 0.4kV la BMPT, in lungime de cca. 22m; 3. lucrari de realizat prin grija si pe cheltuiala beneficiarului: - priza de pamant a BMPT; - coloana jt intre BMPT si TG consumator</t>
  </si>
  <si>
    <t>10576468</t>
  </si>
  <si>
    <t>jud. TIMIS, loc. TIMISOARA, Strada LACULUI, nr. 1, ap. CORP B</t>
  </si>
  <si>
    <t>T 21706</t>
  </si>
  <si>
    <t>11817755</t>
  </si>
  <si>
    <t>2022-09-12</t>
  </si>
  <si>
    <t>2023-09-12</t>
  </si>
  <si>
    <t>jud. HUNEDOARA, loc. ORASTIE, Strada Muresului, nr. FN, bl. 7</t>
  </si>
  <si>
    <t>PTZ 2130 - PA 1 ORASTIE / LEA ORASTIE-OR</t>
  </si>
  <si>
    <t>Bransament electric trifazat pozat aparent, alimentat din firida de retea existenta, zona PTZ nr. 2130, realizat cu cablu 3x95+50N mmp, L=5 m, cu BMPTi 160 A montat langa firida de retea si grup de masura compus din 3 transformatoare de curent (200/5 A, clasa 0.5S) si contor AMR de energie electrica activa si reactiva trifazat (3x230/400 V, 5-20 A, clasa 0.5S), cu posibilitatea inregistrarii curbei de sarcina si transmisie automata a datelor masurate-</t>
  </si>
  <si>
    <t>11667240</t>
  </si>
  <si>
    <t>jud. ARAD, loc. ARAD, Strada Siriei, nr. 19A</t>
  </si>
  <si>
    <t>A20 PREFABRICATE-FANTANELE AR</t>
  </si>
  <si>
    <t>Din LEA 20kV Fintinele -Prefabricate prin racord 20kV la PTA 20/0.4kV, 250kVA, nr.3462 (terti) si instalatiile jt existente..</t>
  </si>
  <si>
    <t>11618221</t>
  </si>
  <si>
    <t>jud. ARAD, loc. MONEASA, Strada Insula Lac, nr. FN (INSULA LAC)</t>
  </si>
  <si>
    <t>PTB 10645 HOTEL MONEASA</t>
  </si>
  <si>
    <t>Din PTB 20/0.4kV, 400kVA, nr.10645, din tabloul jt al PTB prin racord trifazic de alimentare cu energie electrica existent..</t>
  </si>
  <si>
    <t>11184483</t>
  </si>
  <si>
    <t>jud. TIMIS, loc. LUGOJ, Strada BARNUTIU S., nr. 4</t>
  </si>
  <si>
    <t>PCZ 5011 RODADA</t>
  </si>
  <si>
    <t>Client alimentat din PCZ5011 , circuit direct din post, cablu 3x150+95 mmp care merge la un intrerupator din care sunt alimentate 2 contoare ale clientului.-</t>
  </si>
  <si>
    <t>11042528</t>
  </si>
  <si>
    <t>jud. CARAS-SEVERIN, loc. RESITA, Strada MOCIUR, nr. 6A</t>
  </si>
  <si>
    <t>4012 MOCIUR</t>
  </si>
  <si>
    <t>Exista bransament electric trifazat, racordat din stalpul de tip SC10005 din fata casei, de pe circuitul LEA JT aferent PTA 4012, 20/0,4kV, 160kVA si BMPT montat pe gard, echipat cu disjunctor tripolar 20A si contor electronic trifazat in montaj direct.-</t>
  </si>
  <si>
    <t>10725846</t>
  </si>
  <si>
    <t>jud. ARAD, loc. ARAD, Strada Abrud, nr. 35A</t>
  </si>
  <si>
    <t>PTA 3458 ARAD ABRUD-PASUNEI</t>
  </si>
  <si>
    <t>Din PTA 20/0.4kV, 250kVA, nr.3458, din LEA 0.4kV prin instalatia de racordare existenta..</t>
  </si>
  <si>
    <t>10531427</t>
  </si>
  <si>
    <t>jud. ARAD, loc. SANLEANI, Strada SINLEANI, nr. 517</t>
  </si>
  <si>
    <t>PTA 3237 ARAD SC MIRANDA CONSTRUCT SRL</t>
  </si>
  <si>
    <t>09514724</t>
  </si>
  <si>
    <t>jud. ARAD, loc. VLADIMIRESCU, Strada Berlin, nr. 49</t>
  </si>
  <si>
    <t>Bransament electric trifazat existent..</t>
  </si>
  <si>
    <t>10511417</t>
  </si>
  <si>
    <t>jud. ARAD, loc. ARAD, Strada Bicaz, nr. 1-5</t>
  </si>
  <si>
    <t>A20 AVICOLA-FANTANELE AR</t>
  </si>
  <si>
    <t>Alimentarea cu energie electrica este realizata prin intermediul unui PA 20kV cu doua compartimente (racordare si utilizator) - PTB 1330 - inseriat in LEA 20kV Fintinele?Avicola, tronsonul LES 20kV intre PTZ 1303 si SD 2416..</t>
  </si>
  <si>
    <t>11694960</t>
  </si>
  <si>
    <t>2022-09-13</t>
  </si>
  <si>
    <t>2023-09-13</t>
  </si>
  <si>
    <t>jud. HUNEDOARA, loc. HUNEDOARA, Strada Barsan Constantin, nr. 1</t>
  </si>
  <si>
    <t>PT 21 EMINESCU</t>
  </si>
  <si>
    <t>Bransament electric trifazat care se va desfiinta dupa realizarea noului bransament corespunzator puterii solicitate.-</t>
  </si>
  <si>
    <t>11492807</t>
  </si>
  <si>
    <t>jud. ARAD, loc. HORIA, Strada DJ 709 KM 5+500 m, nr. FN</t>
  </si>
  <si>
    <t>PTA 3639 HORIA SC EUROPE</t>
  </si>
  <si>
    <t>Instalatie racordare existenta...</t>
  </si>
  <si>
    <t>10361885</t>
  </si>
  <si>
    <t>jud. TIMIS, loc. SACALAZ, Strada Intravilan, nr. 14</t>
  </si>
  <si>
    <t>T 12252 EGERIA SACALAZ</t>
  </si>
  <si>
    <t>Bransament electric trifazat existent din T 12252 - 20/0,4 kV - 250 kVA, prin intermediul unei LES j.t. realizata cu cablu ACYAbY 3x150+70mmp si a unui BMPT prevazut cu intrerupator tripolar de 160A , instalatie conforma d.p.d.v. tehnic.-.</t>
  </si>
  <si>
    <t>10339872</t>
  </si>
  <si>
    <t>jud. ARAD, loc. ARAD, Calea Timisorii, nr. 212/2</t>
  </si>
  <si>
    <t>Din LEA 20kV Fintinele - Avicola prin racord 20kV la PTZ 20/0.4kV, 400kVA, nr.1305 (proprietate terti) si instalatiile jt existente..</t>
  </si>
  <si>
    <t>11797385</t>
  </si>
  <si>
    <t>2022-09-14</t>
  </si>
  <si>
    <t>2023-09-14</t>
  </si>
  <si>
    <t>jud. TIMIS, loc. REMETEA MARE, Strada REMETEA MARE, nr. 454</t>
  </si>
  <si>
    <t>11793563</t>
  </si>
  <si>
    <t>jud. TIMIS, loc. MOSNITA NOUA, Strada MOSNITA NOUA, nr. 861</t>
  </si>
  <si>
    <t>11703869</t>
  </si>
  <si>
    <t>jud. ARAD, loc. ARAD, Strada Suceava, nr. 13</t>
  </si>
  <si>
    <t>PTA 8369 ARAD MARNEI-NASAUD</t>
  </si>
  <si>
    <t>11644651</t>
  </si>
  <si>
    <t>jud. TIMIS, loc. CHISODA, Strada Calea Sagului, nr. DN59, ap. 6,7</t>
  </si>
  <si>
    <t>S20 NR.6 IMOBILIARE-FRATELIA TM</t>
  </si>
  <si>
    <t>11499648</t>
  </si>
  <si>
    <t>jud. TIMIS, loc. TIMISOARA, Strada DIMA GHEORGHE, nr. 1</t>
  </si>
  <si>
    <t>T 51946</t>
  </si>
  <si>
    <t>11486743</t>
  </si>
  <si>
    <t>jud. ARAD, loc. ARAD, Strada AUREL CRISAN, nr. 2</t>
  </si>
  <si>
    <t>PTB 1407 ARAD PARC IND EST 2</t>
  </si>
  <si>
    <t>11448047</t>
  </si>
  <si>
    <t>jud. TIMIS, loc. GIROC, Strada Nuferilor, nr. 13, ap. 1</t>
  </si>
  <si>
    <t>T 52118</t>
  </si>
  <si>
    <t>11208200</t>
  </si>
  <si>
    <t>jud. ARAD, loc. ARAD, Bulevardul Revolutiei, nr. 92, ap. 5</t>
  </si>
  <si>
    <t>-Din PTZ 20/0.4kV, 160kVA, nr.3007, din LES 0.4kV, din firida existenta prin realizarea urmatoarelor lucrari: 1.-lucrari finantate prin grija si pe cheltuiala operatorului de distributie: - montare pe perete, la beneficiar, a unui BMPTi-80A standardizat, echipat cu 3xTC=100/5A; - realizare grup masura energie electrica prin montarea in BMPTi a unui contor electronic trifazat bidirectional, programat cu tarif producator, in montaj semidirect 3xTC=100/5A; 2.- lucrari finantate conform prevederilor Ord. ANRE 59/2013 cu modificarile si completarile ulterioare: - montare cofret E1+3 pe perete, incastrat, in locul celui existent, si preluare plecari catre BMPT existente in noul cofret; - pozare cablu Al 3x95+50N, conform DC 4146RO, in tub protectie, din firida intrare la cofret E1+3 proiectat, in lungime de cca. 60m, pozat pe perete; - pozare cablu Al 3x50+25C conform DC 4126RO, in tub protectie, din cofret E1+3 proiectat la BMPTi, in lungime de cca. 40m, pozat pe perete; - dezafectarea vechii cai de alimentare cu energie electrica si recuperarea contorului existent; 3. lucrari de realizat prin grija si pe cheltuiala beneficiarului: - priza de pamant a BMPTi; - coloana jt intre BMPTi si TG beneficiar</t>
  </si>
  <si>
    <t>11163438</t>
  </si>
  <si>
    <t>jud. HUNEDOARA, loc. DEVA, Bulevardul 22 Decembrie, nr. 6</t>
  </si>
  <si>
    <t>CLUJ</t>
  </si>
  <si>
    <t>PTZ 146 DRAGOS VODA DEVA</t>
  </si>
  <si>
    <t>Circuit electric trifazat alimentat din firida de retea E4 existenta pe cladirea PTZ nr. 146 Dragos Voda.-</t>
  </si>
  <si>
    <t>11180604</t>
  </si>
  <si>
    <t>jud. TIMIS, loc. TIMISOARA, Strada LAZAR GRUMBERG, nr. 24</t>
  </si>
  <si>
    <t>T 41708</t>
  </si>
  <si>
    <t>-.Bransament trifazat subteran din LEA. Necesar executarea unui bransament electric trifazat subteran proiectat, alimentat din postul de transformare T41708-20/0,4kV-400KVA, prin intermediul unei LEA j.t. existente, realizata cu conductor TYIR 50OLAL 3x70mmp, bransament ce se va realiza cu cablu Al 3x25+16Cmmp în lungime de 15m(din care 1m trotuar, 10m pe stalpul retelei LEA j.t, la coborarea de pe stalp fixarea cablului se va face cu coliere din inox si se va protejain profil tip ENEL pana la inaltimea de 2,5m, 1m in BMPT, restul in zona verde protejati prin tub PVC conform DS4235RO) si montarea unui contor electronic trifazat într-un BMPT-40A prevazut cu întrerupator de 40A, montat pe un soclu din policarbonat amplasat la limita de proprietate. BMPT-ul 40A proiectat (conform FT?133?MAT) Instalatia de racordare existenta se va demonta.</t>
  </si>
  <si>
    <t>11853249</t>
  </si>
  <si>
    <t>2022-09-15</t>
  </si>
  <si>
    <t>2023-09-15</t>
  </si>
  <si>
    <t>jud. ARAD, loc. ARAD, Strada MICALACA, nr. FN, bl. ZONA IND EST</t>
  </si>
  <si>
    <t>PTB 1406 ARAD PARC IND EST 1</t>
  </si>
  <si>
    <t>Din PTB 20/0.4kV, 630kVA, nr.1406, din tabloul jt al PTB prin instalatia de alimentare cu energie electrica existenta, lucrari realizate conform ATR 15957 / 04.02.2005..</t>
  </si>
  <si>
    <t>11372785</t>
  </si>
  <si>
    <t>jud. Timis, loc. LUGOJ, Strada TESATORILOR, nr. 13</t>
  </si>
  <si>
    <t>Bransament electric trifazat existentBransament trifazat subteran din LES. Necesar executarea unui bransament electric trifazat subteran proiectat, alimentat din PCZ 5135-20/0 ,4kV-400kVA, prin intermediul unei LES j.t. realizat cu cablu 3x150+95N in lungime de 543m (din care 450 m in zona verde&lt;(&gt;,&lt;)&gt; 35 m asfalt &lt;(&gt;,&lt;)&gt; 4 subtaversari in lungime de 56 m si 2 m in firida&lt;(&gt;,&lt;)&gt; protejat prin tub PVC conform DC4146/2 RO) din firida E2+2 existenta amplasata langa post pana la firida de distributie proiectata&lt;(&gt;,&lt;)&gt; bransament ce se va realiza cu cablu Al 3x50+25C mmp în lungime de 10m (din care 8m in zona verde protejat prin tub PVC conform DS4235RO) si montarea unui contor electronic trifazat bidirectional într-un BMPTi 100A, TC 250/5A cls. 0.5s FT 133, montat pe un soclu din policarbonat amplasat la limita de proprietate. BMPT-ul 100A proiectat (conform FT?133?MAT) se va lega la o priza de pamânt cu valoarea de maxim 4 ohmi realizata prin grija beneficiarului. - In cazul in care instalatia de racordare si/sau deviere ocupa/traverseaza terenuri private se vor constitui/recunoaste drepturile reale de superficie/uz si servitute, dupa caz, in favoarea Enel, aferente imobilelor afectate de instalatia de racordare/capacitatile deviate.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t>
  </si>
  <si>
    <t>11133037</t>
  </si>
  <si>
    <t>jud. TIMIS, loc. SACALAZ, Strada SACALAZ, nr. 241</t>
  </si>
  <si>
    <t>T 22277 SACALAZ COM IV</t>
  </si>
  <si>
    <t>10645990</t>
  </si>
  <si>
    <t>jud. ARAD, loc. LIVADA, Strada Livada, nr. FN, bl. STALP, sc. PTA3601</t>
  </si>
  <si>
    <t>PTA 3601 LIVADA AVICOLA SEL 1</t>
  </si>
  <si>
    <t>Din PTA 20/0.4kV, 400kVA, nr.3601, din CD a PTA prin coloana la BMPTi cu contor electronic trifazat in montaj semidirect 3xTC=150/5A..</t>
  </si>
  <si>
    <t>12028658</t>
  </si>
  <si>
    <t>2022-09-16</t>
  </si>
  <si>
    <t>2023-09-16</t>
  </si>
  <si>
    <t>jud. TIMIS, loc. DUMBRAVITA, Strada PALTINULUI - ZONA BANAT, nr. 7-9</t>
  </si>
  <si>
    <t>T 51755</t>
  </si>
  <si>
    <t>Bransament electric subteran trifazat din LEA j.t. existenta, realizata cu conductor TYiR 50 OlAl 3x70mmp si alimentata din postul de transformare T 51755? 20/0,4kV; se va inlocui cablul existent, iar bransamentul se va realiza cu cablu de tip Al 3x50+25C mmp (cf.DC 4126RO) in lungime de 20 metri (10m pe stalpul LEA j.t - la coborarea de pe stalp fixarea cablului se va face cu coliere din inox si se va proteja in profil tip ENEL pana la inaltimea de 2,5 m, 1m in BMPTi, 6m drum asfaltat), protejat prin tub PVC conform DS4235RO; BMPTi 100A, TC 250/5A cls. 0.5s FT 133, pe soclu, amplasat la limita de propietate. - BMPTi va fi echipat cu intreruptor automat tetrapolar jt. In=100A si contor electronic trifazat bidirectional de energie electrica 5(20)A.-</t>
  </si>
  <si>
    <t>11968368</t>
  </si>
  <si>
    <t>jud. ARAD, loc. CAPRUTA, Strada CAPRUTA, nr. 32</t>
  </si>
  <si>
    <t>PTA 8029 CAPRUTA</t>
  </si>
  <si>
    <t>Din PTA 20/0.4kV, nr.8029, din CD a PTA prin coloana jt la BMPTi-160A existent cu contor electronic trifazat bidirectional in montaj semidirect 3xTC=150/5A.</t>
  </si>
  <si>
    <t>11374474</t>
  </si>
  <si>
    <t>jud. ARAD, loc. SEBIS, Strada ROMA, nr. 1</t>
  </si>
  <si>
    <t>PTA 10501 SEBIS</t>
  </si>
  <si>
    <t>Din CD a PTA 10501 prin circuit aerian separat la BMPTi cu contor electronic trifazat bidirectional, in montaj semidirect TC=200/5A..</t>
  </si>
  <si>
    <t>11346190</t>
  </si>
  <si>
    <t>jud. ARAD, loc. ARAD, Strada Noua, nr. 22</t>
  </si>
  <si>
    <t>PTA 8254 ARAD BOGDAN VOIEVOD-FINTINII</t>
  </si>
  <si>
    <t>-Din PTA 20/0.4kV, 400kVA, nr.8254, din CD a PTA prin realizarea urmatoarelor lucrari: 1.-lucrari finantate prin grija si pe cheltuiala operatorului de distributie: - montare la limita de proprietate beneficiar, a unui BMPTi-160A conform FT-133MAT, echipat cu 3xTC=250/5A; - realizare grup masura energie electrica prin montarea in BMPTi a unui contor electronic trifazat bidirectional in montaj semidirect, programat cu tarif producator; 2.- lucrari finantate conform prevederilor Ord. ANRE 59/2013 cu modificarile si completarile ulterioare: - pozare cablu Al 3x240+150N, conform DC 4146RO, in tub protectie, din CD a PTA la BMPTi, in lungime de cca. 490m, din care cca. 440m canalizare zona nepavata, respectiv cca. 40m subtraversari; - dezafecterea vechii cai de alimentare cu energie electrica si recuperarea contorului existent; 3. lucrari de realizat prin grija si pe cheltuiala beneficiarului: - priza de pamant a BMPTi; - coloana jt intre BMPTi si TG beneficiar.Este necesara realizarea de lucrari de intarire in amonte de punctul de racordare. Traseele retelelor electrice si amplasamentul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</si>
  <si>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11322918</t>
  </si>
  <si>
    <t>jud. ARAD, loc. CALUGARENI, Strada CALUGARENI, nr. 271</t>
  </si>
  <si>
    <t>PTA 3906 CALUGARENI CARTIER NOU</t>
  </si>
  <si>
    <t>-Din PTA 20/0.4kV, 160kVA, nr.3906, din LEA 0.4kV prin realizarea urmatoarelor lucrari: 1.-lucrari finantate prin grija si pe cheltuiala operatorului de distributie: - montare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pozare cablu Al 3x25+16C, conform DC 4126RO, in tub protectie, din LEA 0.4kV la BMPT, in lungime de cca. 20m, din care cca. 8m canalizare; 3. lucrari de realizat prin grija si pe cheltuiala beneficiarului: - priza de pamant a BMPT; - coloana jt intre BMPT si TG beneficiar</t>
  </si>
  <si>
    <t>11297370</t>
  </si>
  <si>
    <t>jud. TIMIS, loc. TIMISOARA, Strada RASCOALA DIN 1907, nr. 1/A</t>
  </si>
  <si>
    <t>T 11728</t>
  </si>
  <si>
    <t>11159971</t>
  </si>
  <si>
    <t>jud. ARAD, loc. PECICA, Strada Strada 1, nr. 96</t>
  </si>
  <si>
    <t>PTA 4037 PECICA CIOBANU</t>
  </si>
  <si>
    <t>-Din PTA 20/0.4kV, 250kVA, nr.4037, din CD a PTA prin realizarea urmatoarelor lucrari: 1.-lucrari finantate prin grija si pe cheltuiala operatorului de distributie: - montare pe soclu la limita de proprietate beneficiar, a unui BMPTi-80A conform FT-133MAT echipat cu 3xTC=100/5A; - realizare grup masura energie electrica prin montarea in BMPTi a unui contor electronic trifazat in montaj semidirect programat cu tarif producator; 2.- lucrari finantate conform prevederilor Ord. ANRE 59/2013 cu modificarile si completarile ulterioare: - dezafectarea vechii cai de alimentare cu energie electrica si recuperarea contorului trifazat in monaj direct; - pozare cablu Al 3x50+25C, conform DC 4126RO, in tub protectie, din CD a PTA la BMPTi, in lungime de cca. 200m, din care cca. 53m canalizatie zona pavata, respectiv cca. 140m zona nepavata; 3. lucrari de realizat prin grija si pe cheltuiala beneficiarului: - priza de pamant a BMPTi; - coloana jt intre BMPTi si TG beneficiar</t>
  </si>
  <si>
    <t>12002257</t>
  </si>
  <si>
    <t>2022-09-19</t>
  </si>
  <si>
    <t>2023-09-19</t>
  </si>
  <si>
    <t>jud. TIMIS, loc. GHIRODA, Strada LUGOJULUI, nr. 111</t>
  </si>
  <si>
    <t>T12230 ALIN TRANS</t>
  </si>
  <si>
    <t>11970335</t>
  </si>
  <si>
    <t>jud. ARAD, loc. ARAD, Strada Visinului, nr. 31-33</t>
  </si>
  <si>
    <t>11846860</t>
  </si>
  <si>
    <t>jud. ARAD, loc. PECICA, Strada 1, nr. FN</t>
  </si>
  <si>
    <t>PTA 4050 PECICA IFET</t>
  </si>
  <si>
    <t>Instalatie racordare existenta, realizata conform ATR 19756 / 25.07.2006..</t>
  </si>
  <si>
    <t>11716994</t>
  </si>
  <si>
    <t>jud. ARAD, loc. ARAD, Strada Tabacovici Milan, nr. 14</t>
  </si>
  <si>
    <t>PTB 1426 ARAD P-TA EROILOR TC</t>
  </si>
  <si>
    <t>11670599</t>
  </si>
  <si>
    <t>jud. TIMIS, loc. LUGOJ, Strada TIMISORII, nr. 143-147</t>
  </si>
  <si>
    <t>A20 NR.1 IURT-LUGOJ TM</t>
  </si>
  <si>
    <t>11691435</t>
  </si>
  <si>
    <t>jud. TIMIS, loc. DUMBRAVA, Strada DUMBRAVA, nr. 70</t>
  </si>
  <si>
    <t>11617625</t>
  </si>
  <si>
    <t>jud. HUNEDOARA, loc. DEVA, Strada STR. MIHAI VITEAZU, NR. FN, nr. FN, ap. 3</t>
  </si>
  <si>
    <t>PTZ 11 PIATA DEVA</t>
  </si>
  <si>
    <t>Bransament electric monofazat pozat aparent, alimentat din firida de retea existenta pe cladire, zona PTZ nr. 11 Piata Deva, cu BMPM 40 A montat langa firida de retea.-</t>
  </si>
  <si>
    <t>11618991</t>
  </si>
  <si>
    <t>jud. ARAD, loc. SANTANA, Strada PRUNULUI, nr. 19</t>
  </si>
  <si>
    <t>PTB 3235 ARAD PELICANULUI-PRUNULUI</t>
  </si>
  <si>
    <t>Bransament electric monofazat existent..</t>
  </si>
  <si>
    <t>11500407</t>
  </si>
  <si>
    <t>jud. HUNEDOARA, loc. HUNEDOARA, Strada Voinei, nr. 2 A</t>
  </si>
  <si>
    <t>A20 TELIUC DOLOMITA-CASTEL HUNEDOARA DV</t>
  </si>
  <si>
    <t>Racord 20 kV alimentat din PTZ nr. 143 SIT INDUSTRIAL, unde a fost montata celula de masura echipata cu 2 transformatoare de tensiune 20/0.1 kV (clasa de precizie 0.5S) si 2 transformatoare de curent de 50/5A (clasa de precizie 0.5S); cu contor electronic trifazat de energie electrica activa si reactiva clasa 0.5S, montat in firida masura din exteriorul PTZ nr. 143.-</t>
  </si>
  <si>
    <t>11487478</t>
  </si>
  <si>
    <t>jud. TIMIS, loc. SANANDREI, Strada Tineretului, nr. 149</t>
  </si>
  <si>
    <t>T2397 SANANDREI CENTRU</t>
  </si>
  <si>
    <t>11533599</t>
  </si>
  <si>
    <t>jud. HUNEDOARA, loc. DEVA, Calea Zarandului, nr. 146A</t>
  </si>
  <si>
    <t>A20 PT 180-IRUM DV</t>
  </si>
  <si>
    <t>11374852</t>
  </si>
  <si>
    <t>jud. ARAD, loc. ARAD, Strada Berzei, nr. 11</t>
  </si>
  <si>
    <t>-Din PT 20/0.4kV, 400kVA, nr.1426, din LEA 0.4kV prin realizarea urmatoarelor lucrari: 1.-lucrari finantate prin grija si pe cheltuiala operatorului de distributie: - montare pe fatada imobilului,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pozare cablu Al tetrapolar pentru pozare aeriana&lt;(&gt;,&lt;)&gt; 4x16mmp&lt;(&gt;,&lt;)&gt; conform DC 4183RO, din LEA 0.4kV la BMPT, in lungime de cca. 10m; - dezafectarea vechii cai de alimentare cu energie electrica si recuperarea contorului monofazat existent; 3. lucrari de realizat prin grija si pe cheltuiala beneficiarului: - priza de pamant a BMPT; - coloana jt intre BMPT si TG beneficiar</t>
  </si>
  <si>
    <t>11320494</t>
  </si>
  <si>
    <t>jud. TIMIS, loc. DUMBRAVITA, Strada ETOLIA, nr. 8</t>
  </si>
  <si>
    <t>T 41758</t>
  </si>
  <si>
    <t>11370015</t>
  </si>
  <si>
    <t>jud. TIMIS, loc. MOSNITA NOUA, Strada Ogorului, nr. 3</t>
  </si>
  <si>
    <t>T12529 MOSNITA NOUA II</t>
  </si>
  <si>
    <t>11347814</t>
  </si>
  <si>
    <t>jud. TIMIS, loc. LUGOJ, Strada MAGNOLIEI, nr. 28</t>
  </si>
  <si>
    <t>PCZ 5087 LICEU BREDICEANU</t>
  </si>
  <si>
    <t>12144311</t>
  </si>
  <si>
    <t>2022-09-20</t>
  </si>
  <si>
    <t>2023-09-20</t>
  </si>
  <si>
    <t>jud. TIMIS, loc. BECICHERECU MIC, Strada IZVORULUI, nr. 7A</t>
  </si>
  <si>
    <t>T 22204 BECICHERECU MIC COMUNA</t>
  </si>
  <si>
    <t>12124494</t>
  </si>
  <si>
    <t>jud. TIMIS, loc. TIMISOARA, Strada Branzeu Pius, doctor, nr. 1</t>
  </si>
  <si>
    <t>T 51886</t>
  </si>
  <si>
    <t>Bransament electric trifazat existentDemontare bransament electric trifazat existent. Solutie propusa: Bransament electric subteran trifazat din FD E2+4 alimentata prin intermediul LES JT din T 51886 ? 20/0,4kV; se va inlocui cablul existent, iar bransamentul se va realiza cu cablu de tip Al 3x95+50N in lungime de 5 metri, BMPTi 160A, TC 250/5A cls. 0.5s conform FT 133, montat pe perete. - BMPTi va fi echipat cu intreruptor automat tetrapolar jt. In=160A, TC 250/5A cls. 0.5s si contor electronic trifazat bidirectional de energie electrica 5(20)A.</t>
  </si>
  <si>
    <t>11796224</t>
  </si>
  <si>
    <t>jud. TIMIS, loc. GHIRODA, Strada LUGOJULUI, nr. 9A</t>
  </si>
  <si>
    <t>S20 REMETEA-PADUREA VERDE TM</t>
  </si>
  <si>
    <t>Bransament electric trifazat existent-.</t>
  </si>
  <si>
    <t>11464947</t>
  </si>
  <si>
    <t>jud. ARAD, loc. ARAD, Strada Horia, nr. 8</t>
  </si>
  <si>
    <t>PTZ 8302 ARAD HOTEL CENTRAL</t>
  </si>
  <si>
    <t>-Din PTZ 20/0.4kV, 400kVA, nr.8032, din TDRI al PTZ prin realizarea urmatoarelor lucrari: 1.-lucrari finantate prin grija si pe cheltuiala operatorului de distributie: - montare pe soclu la exteriorul PTZ, a unui BMPTi-160A conform FT-133MAT, echipat cu 3xTC=250/5A; - realizare grup masura energie electrica prin montarea in BMPTi a contorului electronic trifazat bidirectional existent, recuperat din vechea cale de alimentare, in montaj semidirect si programarea sa cu tarif producator; 2.- lucrari finantate conform prevederilor Ord. ANRE 59/2013 cu modificarile si completarile ulterioare: - dezafectarea vechii cai de alimentare cu energie electrica si recuperarea contorului trifazat existent, in montaj semidirect; - pozare cablu Al 3x150+95N, conform DC 4146RO, in tub protectie, din TDRI al PTZ la BMPTi, in lungime de cca. 18m; 3. lucrari de realizat prin grija si pe cheltuiala beneficiarului: - priza de pamant a BMPTi; - coloana jt intre BMPTi si TG beneficiar</t>
  </si>
  <si>
    <t>11323826</t>
  </si>
  <si>
    <t>jud. ARAD, loc. ARAD, Calea 6 Vanatori, nr. 99</t>
  </si>
  <si>
    <t>BUCURESTI</t>
  </si>
  <si>
    <t>PTB 1213 ARAD EDRINKS</t>
  </si>
  <si>
    <t>-Din PTB 20/0.4kV, 160kVA, nr.1213, din tabloul jt prin realizarea urmatoarelor lucrari: 1.-lucrari finantate prin grija si pe cheltuiala operatorului de distributie: - montare pe soclu, in locul celui existent, a unui BMPTi-200A conform FT-133MAT, echipat cu 3xTC=250/5A; - realizare grup masura energie electrica prin montarea in BMPTi a unui contor electronic trifazat bidirectional, programat cu tarif producator, in montaj semidirect; 2.- lucrari finantate conform prevederilor Ord. ANRE 59/2013 cu modificarile si completarile ulterioare: - inlocuire intrerupator tetrapolar automat I=125A existent in tabloul jt al PTB 1213 cu un intrerupator tetrapolar automat I=250A, conform DY 3101/7RO; - demontare BMPT existent si recuperare contor triazat in montaj direct, existent; - pozare cablu Al 3x150+95N, conform DC 4146RO, intre iesirea din intrerupatorul tetrapolar automat I=250A si BMPTi; 3. lucrari de realizat prin grija si pe cheltuiala beneficiarului: - priza de pamant a BMPTi; - refacere coloana jt intre BMPTi si TG beneficiar. Este necesara realizarea de lucrari de intarire in amonte de punctul de racordare</t>
  </si>
  <si>
    <t>11297783</t>
  </si>
  <si>
    <t>jud. TIMIS, loc. TIMISOARA, Calea Calea Aradului, nr. DN69 KM7, bl. CF144646</t>
  </si>
  <si>
    <t>A20 AVICOLA-ORTISOARA TM</t>
  </si>
  <si>
    <t>11123779</t>
  </si>
  <si>
    <t>jud. TIMIS, loc. MOSNITA NOUA, Strada MOSNITA NOUA, nr. 5</t>
  </si>
  <si>
    <t>T 12324</t>
  </si>
  <si>
    <t>Bransament electric monofazat existent-.</t>
  </si>
  <si>
    <t>10454106</t>
  </si>
  <si>
    <t>jud. TIMIS, loc. TIMISOARA, Strada EDGAR QUINET, nr. 9</t>
  </si>
  <si>
    <t>09988696</t>
  </si>
  <si>
    <t>jud. TIMIS, loc. TIMISOARA, Strada Garabet Ibraileanu, nr. 24</t>
  </si>
  <si>
    <t>T 41771</t>
  </si>
  <si>
    <t>11969519</t>
  </si>
  <si>
    <t>2022-09-21</t>
  </si>
  <si>
    <t>2023-09-21</t>
  </si>
  <si>
    <t>jud. ARAD, loc. SAGU, Strada SAGU, nr. 317B</t>
  </si>
  <si>
    <t>PTA 3869 SAGU COM 1</t>
  </si>
  <si>
    <t>-Din PTA 20/0.4kV, 250kVA, nr.3869, din LEA 0.4kV prin realizarea urmatoarelor lucrari: 1.-lucrari finantate prin grija si pe cheltuiala operatorului de distributie: - montare pe perete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existent si recuperare contor; - legare cablu bransament in noul BMPT; 3. lucrari de realizat prin grija si pe cheltuiala beneficiarului: - priza de pamant a BMPT; - refacere coloana jt intre BMPT si TG beneficiar</t>
  </si>
  <si>
    <t>11691409</t>
  </si>
  <si>
    <t>jud. CARAS-SEVERIN, loc. RESITA, Strada BIELEFELD, nr. 4</t>
  </si>
  <si>
    <t>4026 EFTIMIE MURGU</t>
  </si>
  <si>
    <t>Exista bransament electric, realizat cu cablu JT AL 4x16 pozat aparent pe peretele cladirii, racordat din firida de distributie str.Bielefeld nr.4, de pe circuitul LES JT aferent PTZ 4026, 6/0,4kV, 400kVA, cu BMPM montat pe peretele lateral al cladirii, echipat cu disjunctor bipolar 32A si contor electronic monofazat.-</t>
  </si>
  <si>
    <t>11738279</t>
  </si>
  <si>
    <t>jud. TIMIS, loc. TIMISOARA, Bulevardul Rebreanu Liviu, nr. 7</t>
  </si>
  <si>
    <t>T 51875</t>
  </si>
  <si>
    <t>Bransament trifazat subteran din LEA. Necesar executarea unui bransament electric trifazat subteran proiectat, alimentat din postul de transformare T51875-20/0,4kV-400KVA, prin intermediul unei LEA j.t. existenta, bransament ce se va realiza cu cablu Al 3x25+16Cmmp în lungime de 21m (din care 1,8m trotuar, 10m pe stalpul retelei LEA j.t, la coborarea de pe stalp fixarea cablului se va face cu coliere din inox si se va protejain profil tip ENEL pana la inaltimea de 2,5m, 1,4m in BMPT, restul in zona verde protejati prin tub PVC conform DS4235RO) si montarea unui contor electronic trifazat într-un BMPT-40A prevazut cu întrerupator de 40A, montat pe un soclu din policarbonat amplasat la limita de proprietate. BMPT-ul 40A proiectat (conform FT?133?MAT)-</t>
  </si>
  <si>
    <t>11739330</t>
  </si>
  <si>
    <t>jud. CARAS-SEVERIN, loc. ORAVITA, Strada Mitropolit Andrei Saguna, nr. 45</t>
  </si>
  <si>
    <t>Exista bransament electric monofazat aerian, racordat din stalpul SC10002, de pe circuitul LEA JT aferent PTZ 9075, 20/0,4kV, 400kVA, cu BMPM montat pe fatada cladirii, echipat cu disjunctor bipolar 32A si contor electronic monofazat de tip Smart-Meter.-</t>
  </si>
  <si>
    <t>11715526</t>
  </si>
  <si>
    <t>jud. ARAD, loc. SEBIS, Strada Spicului, nr. 4</t>
  </si>
  <si>
    <t>PTA 10548 SEBIS ELCO</t>
  </si>
  <si>
    <t>Din PTA 20/0.4kV, nr.10548 prin coloana jt la cutie de masura amplasata pe stilp LEA jt exstent, echipata cu contor electronic trifazat bidirectional in montaj semidirect 3xTC=250/5..</t>
  </si>
  <si>
    <t>11448888</t>
  </si>
  <si>
    <t>jud. HUNEDOARA, loc. BARCEA MARE, Strada Principala, nr. FN</t>
  </si>
  <si>
    <t>A20 SERE-SIMERIA DV</t>
  </si>
  <si>
    <t>Racord 20 kV si post de transformare (PTZ nr. 1289 Ferma 4 Barcea Mare, 20/0.4 kV, 2x630 kVA, proprietate utilizator), alimentate din LEA 20 kV Simeria Sere racordata la statia 110/20 kV Simeria, cu masura a energiei electrice in conexiune semidirecta montata pe joasa tensiune la PT.-</t>
  </si>
  <si>
    <t>11371413</t>
  </si>
  <si>
    <t>jud. ARAD, loc. HORIA, Strada HORIA, nr. 230</t>
  </si>
  <si>
    <t>PTA 3629 HORIA COM 3</t>
  </si>
  <si>
    <t>10872877</t>
  </si>
  <si>
    <t>jud. CARAS-SEVERIN, loc. BROSTENI, Strada BROSTENI, nr. 21</t>
  </si>
  <si>
    <t>9064 BROSTENI</t>
  </si>
  <si>
    <t>Exista bransament monofazat cu BMPM racordat la LEA JT aferenta PTA 9064, 20/0,4kV, 100KVA. Conform CER nr. RO005E540835961 / 3 din data 22/11/2019 obiectivul este certificat ca si loc de consum si producere -prosumator.-</t>
  </si>
  <si>
    <t>10641853</t>
  </si>
  <si>
    <t>jud. TIMIS, loc. CHISODA, Strada DN59, nr. KM 8+550M</t>
  </si>
  <si>
    <t>T 12307 IMOBILIARE</t>
  </si>
  <si>
    <t>12119702</t>
  </si>
  <si>
    <t>2022-09-22</t>
  </si>
  <si>
    <t>2023-09-22</t>
  </si>
  <si>
    <t>jud. ARAD, loc. VLADIMIRESCU, Strada MINERVA, nr. 8</t>
  </si>
  <si>
    <t>PTB 3663 VLADIMIRESCU VIA CARMINA 2</t>
  </si>
  <si>
    <t>12095047</t>
  </si>
  <si>
    <t>jud. ARAD, loc. ARAD, ALEEA AZUR, nr. 4</t>
  </si>
  <si>
    <t>PTB 3242 ARAD SP TROTUSULUI</t>
  </si>
  <si>
    <t>12002453</t>
  </si>
  <si>
    <t>jud. ARAD, loc. ARAD, Strada ARAD, nr. DN79</t>
  </si>
  <si>
    <t>PTA 3615 SANLEANI DR. SI PODURI</t>
  </si>
  <si>
    <t>11875878</t>
  </si>
  <si>
    <t>jud. ARAD, loc. SIRIA, Strada Spiru Haret, nr. 68, bl. -, sc. -, et. -, ap. -</t>
  </si>
  <si>
    <t>PTA 9512 SIRIA</t>
  </si>
  <si>
    <t>11848597</t>
  </si>
  <si>
    <t>jud. HUNEDOARA, loc. LUPENI, Strada 9 MAI, nr. 30A</t>
  </si>
  <si>
    <t>PTZ 52 LUPENI</t>
  </si>
  <si>
    <t>Bransament electric trifazat--</t>
  </si>
  <si>
    <t>11738713</t>
  </si>
  <si>
    <t>jud. HUNEDOARA, loc. URICANI, Strada BILUGU, nr. 2</t>
  </si>
  <si>
    <t>PTA 44 URICANI</t>
  </si>
  <si>
    <t>11694377</t>
  </si>
  <si>
    <t>jud. HUNEDOARA, loc. TARNAVA DE CRIS, Strada TARNAVA DE CRIS, nr. 25</t>
  </si>
  <si>
    <t>PTA 93 TIRNAVA DE CRIS 1</t>
  </si>
  <si>
    <t>11665407</t>
  </si>
  <si>
    <t>jud. ARAD, loc. DRAUT, Strada Draut, nr. 6</t>
  </si>
  <si>
    <t>PTA 9544 DRAUT1</t>
  </si>
  <si>
    <t>11466685</t>
  </si>
  <si>
    <t>jud. HUNEDOARA, loc. BRETEA STREIULUI, Strada BRETEA STREIULUI, nr. FN</t>
  </si>
  <si>
    <t>A20 CALAN-HATEG DV</t>
  </si>
  <si>
    <t>Punct de conexiune 20 kV cu 2 compartimente (de racordare si utilizator - unul pentru instalatiile electrice din gestiunea E-DISTRIBUTIE Banat SA si unul pentru instalatiile electrice ale consumatorului), racordat la LEA 20 kV Calan - Hateg, derivatie Maceu, cu compartimentul de racordare echipat cu o celula modulara de linie si o celula de masura cu grup de masurare de decontare.-</t>
  </si>
  <si>
    <t>11350113</t>
  </si>
  <si>
    <t>jud. TIMIS, loc. TIMISOARA, Strada HERCULANE, nr. 7</t>
  </si>
  <si>
    <t>T 1766</t>
  </si>
  <si>
    <t>Bransament electric trifazat existentBransament electric subteran trifazat din LEA j.t. existenta si alimentata din postul de transformare T 1766? 20/0,4kV; se va inlocui cablul existent, iar bransamentul se va realiza cu cablu de tip Al 3x25+16C mmp (cf.DC 4126RO) in lungime de 23 metri (10m pe stalpul LEA j.t - la coborarea de pe stalp fixarea cablului se va face cu coliere din inox si se va proteja in profil tip ENEL pana la inaltimea de 2,5 m, 1m in BMPT, 10m spatiu verde si 2m trotuar beton), protejat prin tub PVC conform DS4235RO; BMPT 40A, pe soclu, amplasat la limita de propietate. - BMPT va fi echipat cu intreruptor automat tetrapolar jt. In=40A si contor electronic trifazat bidirectional de energie electrica.</t>
  </si>
  <si>
    <t>11321232</t>
  </si>
  <si>
    <t>jud. ARAD, loc. ARAD, Strada Malin, nr. 7</t>
  </si>
  <si>
    <t>PTB 3275 ARAD OBORULUI-INDEPENDENTEI TC</t>
  </si>
  <si>
    <t>11322437</t>
  </si>
  <si>
    <t>jud. TIMIS, loc. TIMISOARA, Strada Hasdeu Petriceicu Bogdan, nr. 23</t>
  </si>
  <si>
    <t>T 41707</t>
  </si>
  <si>
    <t>Bransament electric monofazat existentBransament electric subteran trifazat din LEA j.t. existenta, realizata cu conductor TYiR si alimentata din postul de transformare T 41707? 20/0,4kV; se va inlocui cablul existent, iar bransamentul se va realiza cu cablu de tip Al 3x25+15C mmp (cf.DC 4126RO) in lungime de 16 metri (10m pe stalpul LEA j.t - la coborarea de pe stalp fixarea cablului se va face cu coliere din inox si se va proteja in profil tip ENEL pana la inaltimea de 2,5 m, 1m in BMPT, 2m trotuar asfaltat, 3m zona verde), protejat prin tub PVC conform DS4235RO; BMPT 40A, pe soclu, amplasat la limita de propietate. ? BMPT-ul va fi echipat cu intreruptor automat tetrapolar jt. In=40A si contor electronic trifazat bidirectional de energie electrica 5(20)A.</t>
  </si>
  <si>
    <t>11321884</t>
  </si>
  <si>
    <t>2022-10-17</t>
  </si>
  <si>
    <t>2022-10-19</t>
  </si>
  <si>
    <t>jud. CARAS-SEVERIN, loc. BAILE HERCULANE, Strada VICOL, nr. 50</t>
  </si>
  <si>
    <t>A20 MEHADIA-CRUSOVAT RE</t>
  </si>
  <si>
    <t>Actualmente solicitantul este alimentat cu energie electrica printr-un bransament electric trifazat subteran, realizat cu cablu JT 3x25+16C, racordat din stalpul SE4 amplasat in curtea solicitantului de pe circuitul LEA JT aferent PTAnv 7427, 20/0,4kV, 630KVA, cu BMPT montat pe soclu de beton, la limita de proprietate, echipat cu disjunctor tetrapolar 50A si contor electronic trifazat in montaj direct.-</t>
  </si>
  <si>
    <t>11228068</t>
  </si>
  <si>
    <t>jud. HUNEDOARA, loc. SANTANDREI, Strada SINTANDREI, nr. FN</t>
  </si>
  <si>
    <t>A20 PT 201 SERE-DEVA CFR DV</t>
  </si>
  <si>
    <t>Punct de conexiune 20 kV racordat la LES 20 kV Sere din statia 110/20 kV Deva CFR, cu 2 compartimente (de racordare si de utilizator - unul pentru instalatiile electrice din E-DISTRIBUTIE Banat SA si unul pentru instalatiile electrice ale consumatorului), cu compartimentul de racordare echipat cu 2 celule de linie si 1 celula de masura cu grup de masurare de decontare.-</t>
  </si>
  <si>
    <t>11182543</t>
  </si>
  <si>
    <t>jud. HUNEDOARA, loc. DEVA, Strada Nicolae Iorga, nr. 24</t>
  </si>
  <si>
    <t>PTZ 105 BL. 11 ZAMFIRESCU DEVA</t>
  </si>
  <si>
    <t>Bransament electric monofazat care se va desfiinta dupa realizarea bransamentului trifazat.-</t>
  </si>
  <si>
    <t>10455441</t>
  </si>
  <si>
    <t>jud. HUNEDOARA, loc. PESTEANA, Strada PRINCIPALA, nr. FN, bl. 16, ap. 7</t>
  </si>
  <si>
    <t>PTA 66 AEI PESTEANA</t>
  </si>
  <si>
    <t>Bransament electric trifazat alimentat din cutia de distributie 0.4 kV aferenta PTA 66 AEI Pesteana (cablu JT quadripol 3x150+95N mmp, L= 10 m), cu contor de energie electrica activa si reactiva in montaj semidirect, montat pe stalpul cu postul de transformare.--</t>
  </si>
  <si>
    <t>10304501</t>
  </si>
  <si>
    <t>jud. ARAD, loc. ARAD, Strada 6 VANATORI, nr. 55</t>
  </si>
  <si>
    <t>S20 3P GRADISTE-POLTURA AR</t>
  </si>
  <si>
    <t>Din LEA 20kV POLTURA - Gradiste, din derivatia 6 Vinatori prin racord 20kV la PTB 3238. Masura energiei electrice consumate este realizata la MT in celula masura PTB 3238 prin grup masura compus din contor electronic trifazat bidirectional in montaj indirect TT=20/0.1kV, TC=30/5A..</t>
  </si>
  <si>
    <t>11996799</t>
  </si>
  <si>
    <t>2022-09-23</t>
  </si>
  <si>
    <t>2023-09-23</t>
  </si>
  <si>
    <t>jud. ARAD, loc. VLADIMIRESCU, Strada Berlin, nr. 12</t>
  </si>
  <si>
    <t>PTA 3672 VLADIMIRESCU ARIOLA</t>
  </si>
  <si>
    <t>12023840</t>
  </si>
  <si>
    <t>jud. ARAD, loc. PECICA, Strada 601, nr. 53, bl. -, sc. -, et. -, ap. -</t>
  </si>
  <si>
    <t>-Din LEA 20kV Pecica - Bujac stalpul nr.12 prin realizarea urm?toarelor lucr?ri, conform L.11614004/2022, elaborata de Proiectare si Avize Banat: I. Lucr?ri finantate pe baza prevederilor Ord. 59/2013, cu modificarile si completarile ulterioare: - Plantare stîlp nou nr.1 de beton de tip SC15014 linga stalpul nr.12, echipat cu separator tripolar 24kV vertical conform DY595 RO, un set de desc?rc?toare cu ZnO cu disconector, conform DY557 RO ed.2 si priz? de p?mînt cu Rp mai mica decat 4ohm; - Constructie LEA 20kV în lungime de cca. 20m intre stalpul 12 si stilp nou plantat SC15014, cu conductoare 3x50/8 mmp Al-OL; - Realizare LES 20kV în lungime de cca. 450m, intre stalpul nr. 1 proiectat si PA 20kV proiectat, cu cablu de Al 3x185 mmp conform DC4385 RO ed.2, montat în tub conform DS4235 RO si DS4247 RO si realizarea de terminale de exterior conform DJ4476 RO ed.4 si de interior conform DJ4456 RO, în vederea racord?rii noului PA la LEA/LES 20 kV existent?; - Echiparea compartimentului de racordare din PA 20 kV, cu: - 1 buc. celula modulara de linie ? pregatite pentru integrarea in sistemul de telecontrol Enel- de 24kV, 400A, 16 kA(1s), cu separator de sarcin? în SF6 si CLP, conform DY803/3-LE ed.3 (loc pentru inca o celula modulara de linie sau masura); - 1 buc. celul? de m?sur? cu separator de sarcin? ? pregatita pentru integrarea in sistemul de telecontrol Enel- conform DY803/4-UTM ed.3, cu dou? TT 20/0,1 kV, conform DMI031015 RO, clasa de precizie 0,5 si dou? TC de 50/5A, conform DM031052 RO, clasa de precizie 0,5S; - Realizarea grupului de m?surare a energiei electrice pe MT, prin montarea unui contor electronic trifazat 2x100V, 5A, clasa de precizie 0.5S, cu curb? de sarcin?, cu interfat? serial? RS232, cu sistem de teletransmisie, în montaj indirect (TT 20/0,1kV conform DMI031015 RO, clasa precizie 0,5, TC 50/5A conform DM031052 RO, clasa precizie 0,5S si cordon de conectare grup de m?surare conform DMI031011 RO), programat cu tarif producator. Contorul va fi astfel amplasat încât s? fie posibil? citirea lui din exteriorul PA de c?tre consumator cît si de distribuitor; - Echiparea compartimentului de racordare cu un tablou electric pentru servicii auxiliare conform DY3016 RO ed.2, care va fi alimentat de la reteaua de j.t. a clientului; Instalatia de impamantare interna se leaga de cea externa cu papuci si buloane plasate in pozitii care sa fie usor de identificat. II. Lucr?ri finantate de beneficiar, realizate prin grija lui, ce devin proprietatea acestuia: - Cl?direa punctului de alimentare 20kV cu dou? compartimente : * Compartiment Racordare pentru instalatiile electrice din gestiunea E-Distributie Banat SA cu exploatare din interior si cu acces direct din exterior, va avea caracteristici minime echivalente cu cele prev?zute în prescriptiile E-Distributie Banat DG10061RO, DG2061RO ed.2 si DG2092RO si un gabarit care s? permit? montarea de inca o celula; * Compartiment Beneficiar pentru instalatiile electrice ale utilizatorului; - Instalatia de iluminat interior, prize si instalatia de legare la p?mânt a cl?dirii; - Celul? sosire cu un separator tripolar si a unui întrerup?tor automat fix (sau numai un întrerup?tor automat debrosabil) în compartimentul utilizatorului. Întrerup?torul va fi obligatoriu prev?zut cu sistem de protectie general? maximal? de curent si împotriva defectelor de punere la p?mînt, cu reglajul corelat cu celelalte protectii din instalatiile E-Distributie Banat SA - integrat in sistemul de telecontrol Enel; - LES 20kV cît mai scurt? posibil (max. 20m), cu cablu de cupru de sectiune minim? 95mmp, între celula de m?sur? din compartimentul de racordare si celula cu înterup?tor din compartimentul utilizatorului; - Realizarea instalatiei de utilizare; Asigurarea izol?rii fonice, a m?surilor de PSI, a accesului în instalatii si protectiei fat? de eventualele inundatii sau acumul?ri de gaze, vor fi în responsabilitatea proiectantului, constructorului si proprietarului p?rtii de constructie a punctului de allimentare 20kV. Punctul de alimentare 20kV se va amplasa pe teren proprietate privat?, la limita de proprietate si va avea acces în compartimentul de racordare direct din exterior prin realizarea de c?tre client a unei c?i de acces. Traseele retelelor electrice si amplasamentul PA proiectat, se vor stabili în cadrul PT de c?tre proiectantul de specialitate, conform avizelor obtinute si de comun acord cu beneficiarul lucr?rii, astfel încît s? permit? accesul pentru mentenant? si înlocuirea instalatiilor electrice defecte în timp util. Proiectul tehnic se va aviza în CTA a E-Distributie Banat</t>
  </si>
  <si>
    <t>11614004</t>
  </si>
  <si>
    <t>jud. TIMIS, loc. MANASTIUR, Strada MANASTIUR, nr. CF 4</t>
  </si>
  <si>
    <t>A20 MANASTIUR-FAGET TM</t>
  </si>
  <si>
    <t>11596837</t>
  </si>
  <si>
    <t>jud. TIMIS, loc. PECIU NOU, Strada PECIU NOU, nr. 348</t>
  </si>
  <si>
    <t>T 2416 PECIU NOU COMUNA</t>
  </si>
  <si>
    <t>Bransament electric monofazat existentBransament electric subteran trifazat din LEA j.t. existenta si alimentata din postul de transformare T 2416-160kVA? 20/0,4kV; se va inlocui cablul existent, iar bransamentul se va realiza cu cablu de tip Al 3x25+16C mmp (cf.DC 4126RO) in lungime de 30 metri (10m pe stalpul LEA j.t - la coborarea de pe stalp fixarea cablului se va face cu coliere din inox si se va proteja in profil tip ENEL pana la inaltimea de 2,5 m, 1m in BMPT, 14m spatiu verde si 5m foraj asfalt), protejat prin tub PVC conform DS4235RO; BMPT 40A, pe soclu, amplasat la limita de propietate. - BMPT va fi echipat cu intreruptor automat tetrapolar jt. In=40A si contor electronic trifazat bidirectional de energie electrica.</t>
  </si>
  <si>
    <t>11449714</t>
  </si>
  <si>
    <t>jud. TIMIS, loc. GHIRODA, Strada MESTEACANULUI, nr. 1</t>
  </si>
  <si>
    <t>12200714</t>
  </si>
  <si>
    <t>2022-09-26</t>
  </si>
  <si>
    <t>2023-09-26</t>
  </si>
  <si>
    <t>jud. TIMIS, loc. TIMISOARA, Strada ARDEALULUI, nr. 14</t>
  </si>
  <si>
    <t>T 11747</t>
  </si>
  <si>
    <t>12209316</t>
  </si>
  <si>
    <t>jud. HUNEDOARA, loc. VETEL, Strada ION MINULESCU, nr. 15</t>
  </si>
  <si>
    <t>PTA 3507 SALA EVENIMENTE VETELL</t>
  </si>
  <si>
    <t>Instalatie de alimentare realizata conform CER nr. CER02952517/ 19.03.2019 : PTA nr. 3507 SALA EVENIMENTE (20/0.4 kV, 160 kVA), racordat la stalpul nr. 102 din LEA 20 kV Muncel, din Statia 110/20 kV Decebal (inlocuire stalp SC 15004 nr. 102 existent in LEA 20 kV Decebal - Muncel, cu stalp SC 15014 echipat cu separator 24 KV, 400 A; stalp de tip SC 15014 montat la limita de proprietate, echipat cu 1 set de descarcatori cu ZnO-24 kV, trafo 20/0,4 kV, S=160 kVA); racord 20 kV aerian realizat cu conductor OLAL 50/8 mmp in lungime de 8 m; bransament trifazat pozat aparent pe stalp realizat cu conductor 3x150+95N mmp, L=5 m, cu BMPT 250 A si contor de energie electrica in conexiune semidirecta montate pe stalpul cu transformator.-</t>
  </si>
  <si>
    <t>12002960</t>
  </si>
  <si>
    <t>jud. HUNEDOARA, loc. CRISCIOR, Strada MUNCII, nr. 9, bl. 9, sc. 1, et. 1, ap. 2</t>
  </si>
  <si>
    <t>PTZ 30 COLONIE GURABARZA</t>
  </si>
  <si>
    <t>Bransament electric trifazat aerian racordat la stalpul de tip SE 4 din LEA JT Criscor, realizat cu conductor 4x16 mmp, L=10 m, cu carlig si BMPT 50 A (FT-124-MAT) montat pe fatada cladirii.-</t>
  </si>
  <si>
    <t>12000091</t>
  </si>
  <si>
    <t>jud. CARAS-SEVERIN, loc. CARANSEBES, Strada ARDEALULUI, nr. 16A</t>
  </si>
  <si>
    <t>TC6035 POSTA NOUA</t>
  </si>
  <si>
    <t>Exista bransament monofazat cu BMPM racordat la LEA JT aferenta PTZ 6035, 20/0,4kV, 630KVA.-</t>
  </si>
  <si>
    <t>11791077</t>
  </si>
  <si>
    <t>jud. ARAD, loc. ARAD, Strada Luncii, nr. 32</t>
  </si>
  <si>
    <t>-Din PTA 20/0.4kV, 250kVA, nr.8414,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in montaj direct programat cu tarif producator; 2.- lucrari finantate conform prevederilor Ord. ANRE 59/2013 cu modificarile si completarile ulterioare: - dezafectarea vechii cai de alimentare cu energie electrica si recuperarea contorului monofazat; - pozare cablu Al 4x16mp, conform DC 4183RO, din LEA 0.4kV la BMPT, in lungime de cca. 13m, din care cca. 4m coborare pe perete; 3. lucrari de realizat prin grija si pe cheltuiala beneficiarului: - priza de pamant a BMPT; - coloana jt intre BMPT si TG beneficiar</t>
  </si>
  <si>
    <t>11844098</t>
  </si>
  <si>
    <t>jud. TIMIS, loc. TIMISOARA, Calea TORONTALULUI, nr. 6-KM</t>
  </si>
  <si>
    <t>T 51750</t>
  </si>
  <si>
    <t>11228685</t>
  </si>
  <si>
    <t>jud. TIMIS, loc. TIMISOARA, Strada TELEGRAFULUI, nr. 95A</t>
  </si>
  <si>
    <t>P1346</t>
  </si>
  <si>
    <t>Bransament electric trifazat existentNecesar reprogramare contor existent pentru noua putere solicitata.</t>
  </si>
  <si>
    <t>11020122</t>
  </si>
  <si>
    <t>jud. ARAD, loc. ARAD, Strada Toporas, nr. 7</t>
  </si>
  <si>
    <t>PTA 3223 ARAD CRASNA-EGALITATII</t>
  </si>
  <si>
    <t>12232424</t>
  </si>
  <si>
    <t>2022-09-27</t>
  </si>
  <si>
    <t>2023-09-27</t>
  </si>
  <si>
    <t>jud. TIMIS, loc. TIMISOARA, Strada ANDREESCU NICOLAE, nr. 18</t>
  </si>
  <si>
    <t>12183049</t>
  </si>
  <si>
    <t>jud. ARAD, loc. ARAD, Strada Zamfirescu Duiliu, nr. 19</t>
  </si>
  <si>
    <t>PTA 3258 ARAD RANDUNICII</t>
  </si>
  <si>
    <t>12200858</t>
  </si>
  <si>
    <t>jud. ARAD, loc. CHISINEU-CRIS, Strada DUNARII, nr. 6</t>
  </si>
  <si>
    <t>PTA 10750 PTTR CRIS</t>
  </si>
  <si>
    <t>12183220</t>
  </si>
  <si>
    <t>jud. TIMIS, loc. SECEANI, Strada SECEANI, nr. 140</t>
  </si>
  <si>
    <t>T 2295 SECEANI COM. I</t>
  </si>
  <si>
    <t>12233720</t>
  </si>
  <si>
    <t>jud. ARAD, loc. ARAD, Strada AUGUSTUS, nr. 20</t>
  </si>
  <si>
    <t>PTB 1131 ARAD CARTIER ROMANA RESIDANCE T</t>
  </si>
  <si>
    <t>12230327</t>
  </si>
  <si>
    <t>jud. ARAD, loc. SISTAROVAT, Strada SISTAROVAT, nr. 1</t>
  </si>
  <si>
    <t>PTA 8505 SISTAROVAT COMUNA</t>
  </si>
  <si>
    <t>12175197</t>
  </si>
  <si>
    <t>jud. TIMIS, loc. TIMISOARA, Strada NEPOS CORNELIU, nr. 2A</t>
  </si>
  <si>
    <t>P1367</t>
  </si>
  <si>
    <t>12135183</t>
  </si>
  <si>
    <t>jud. ARAD, loc. VLADIMIRESCU, Strada 13, nr. 3</t>
  </si>
  <si>
    <t>PTZ 3592 VLADIMIRESCU</t>
  </si>
  <si>
    <t>12144521</t>
  </si>
  <si>
    <t>jud. TIMIS, loc. DUMBRAVITA, Strada SIMFONIEI, nr. 74</t>
  </si>
  <si>
    <t>12095166</t>
  </si>
  <si>
    <t>jud. CARAS-SEVERIN, loc. RESITA, Strada CASTANILOR, nr. 119</t>
  </si>
  <si>
    <t>Exista bransament electric trifazat subteran, racordat din firida de distributie Pompieri, de pe circuitul LES JT aferent PTZ 4006, 6/0,4kV, 630kVA si BMPT montat pe fatada cladirii, echipat cu disjunctor tripolar 50A si contor electronic trifazat in montaj direct.--</t>
  </si>
  <si>
    <t>12122146</t>
  </si>
  <si>
    <t>jud. ARAD, loc. LIPOVA, Strada Bugariu, nr. 43</t>
  </si>
  <si>
    <t>12065443</t>
  </si>
  <si>
    <t>jud. ARAD, loc. ARAD, Strada Oituz, nr. 129</t>
  </si>
  <si>
    <t>PTA 3263 ARAD OITUZ-DOROBANTILOR</t>
  </si>
  <si>
    <t>12026674</t>
  </si>
  <si>
    <t>jud. TIMIS, loc. UIVAR, Strada Intravilan, nr. 409, bl. -, sc. -, et. -, ap. -</t>
  </si>
  <si>
    <t>12057444</t>
  </si>
  <si>
    <t>jud. CARAS-SEVERIN, loc. CARASOVA, Strada CARASOVA, nr. 408</t>
  </si>
  <si>
    <t>4430 CARASOVA</t>
  </si>
  <si>
    <t>Exista bransament electric trifazat, racordat din stalpul de tip SE4 din fata casei, de pe circuitul LEA JT aferent PTA 4430, 20/0,4kV, 160kVA si BMPT montat pe fatada cladirii, echipat cu disjunctor tetrapolar 40A si contor electronic trifazat de tip Smart-Meter in montaj direct.--</t>
  </si>
  <si>
    <t>11997319</t>
  </si>
  <si>
    <t>jud. CARAS-SEVERIN, loc. TOPLET, Strada TOPLET, nr. 299</t>
  </si>
  <si>
    <t>7365 TOPLET 2</t>
  </si>
  <si>
    <t>Exista bransament electric monofazat aerian, racordat din stalpul de tip SE4, de pe circuitul LEA JT aferent PTA 7365, 20/0,4kV, 250kVA, cu BMPM montat pe fatada cladirii, echipat cu disjunctor bipolar 30A si contor electronic monofazat de tip Smart-Meter.--</t>
  </si>
  <si>
    <t>11973497</t>
  </si>
  <si>
    <t>jud. TIMIS, loc. MOSNITA VECHE, Strada Transilvania, nr. 1</t>
  </si>
  <si>
    <t>T 22215 MOSNITA VECHE</t>
  </si>
  <si>
    <t>11975444</t>
  </si>
  <si>
    <t>jud. ARAD, loc. ARAD, Strada Memorandului, nr. 15A</t>
  </si>
  <si>
    <t>PTA 3404 ARAD SPARTACUS</t>
  </si>
  <si>
    <t>11873565</t>
  </si>
  <si>
    <t>jud. ARAD, loc. ARAD, Strada Preparandiei, nr. 6</t>
  </si>
  <si>
    <t>PTZ 3087 ARAD PIATA VECHE TC</t>
  </si>
  <si>
    <t>11846808</t>
  </si>
  <si>
    <t>jud. ARAD, loc. ZIMANDU NOU, Strada ZIMANDU-NOU, nr. 215</t>
  </si>
  <si>
    <t>PTA 11044 COM 2 ZIMANDU NOU</t>
  </si>
  <si>
    <t>11797980</t>
  </si>
  <si>
    <t>jud. ARAD, loc. SAGU, Strada SAGU, nr. 272</t>
  </si>
  <si>
    <t>11766832</t>
  </si>
  <si>
    <t>jud. TIMIS, loc. TIMISOARA, Strada ARIADNA, nr. 57, ap. 0</t>
  </si>
  <si>
    <t>T 1780</t>
  </si>
  <si>
    <t>11613956</t>
  </si>
  <si>
    <t>jud. TIMIS, loc. GHIRODA, Strada BRATES, nr. 13B, bl. -, sc. -, et. -, ap. -</t>
  </si>
  <si>
    <t>T2548 GHIRODA PRIETENIEI</t>
  </si>
  <si>
    <t>11521100</t>
  </si>
  <si>
    <t>-Din PTZ 20/0.4kV, 400kVA, nr.3088, din TDRI al PTZ prin realizarea urmatoarelor lucrari: 1.-lucrari finantate prin grija si pe cheltuiala operatorului de distributie: - montare pe soclu BMPTi-200A conform FT-133MAT echipat cu 3xTC=250/5A, in locul celui existent; - realizare grup masura energie electrica prin montarea in BMPTi a contorului electronic trifazat existent, recuperat din vechea cale de alimentare, in montaj semidirect, programat cu tarif producator; 2.- lucrari finantate conform prevederilor Ord. ANRE 59/2013 cu modificarile si completarile ulterioare: - dezafectarea vechii cai de alimentare cu energie electrica si recuperarea contorului trifazat in monaj semidirect; - pozare cablu Al 3x150+95N, conform DC 4146RO, in tub protectie, din TDRI al PTZ la BMPTi, in lungime de cca. 30m, din care cca. 22m canalizatie zona nepavata; 3. lucrari de realizat prin grija si pe cheltuiala beneficiarului: - priza de pamant a BMPTi; - coloana jt intre BM</t>
  </si>
  <si>
    <t>11325525</t>
  </si>
  <si>
    <t>jud. HUNEDOARA, loc. PETRILA, Strada LUNCA, nr. 56</t>
  </si>
  <si>
    <t>PTZ 22 PETRILA</t>
  </si>
  <si>
    <t>Bransament electric trifazat pozat aparent pe stâlpul SE 4 nr. 9/5 din LEA JT - str. Lunca, zona PTZ nr. 22, realizat cu conductor 4x16 mmp, L=10 m, cu BMPT 32 A (FT-124-MAT) montat pozat aparent pe stâlp.--</t>
  </si>
  <si>
    <t>12173624</t>
  </si>
  <si>
    <t>2022-09-28</t>
  </si>
  <si>
    <t>2023-09-28</t>
  </si>
  <si>
    <t>jud. HUNEDOARA, loc. SIMERIA, Strada Santandrei, nr. 82A</t>
  </si>
  <si>
    <t>PTA 1179 SANTANDREI 2 S-SERE</t>
  </si>
  <si>
    <t>12170924</t>
  </si>
  <si>
    <t>jud. TIMIS, loc. TIMISOARA, PIATA Sfantul Nicolae, nr. 14, ap. 4</t>
  </si>
  <si>
    <t>T 41700</t>
  </si>
  <si>
    <t>12146814</t>
  </si>
  <si>
    <t>jud. ARAD, loc. ARAD, Calea Zimandului, nr. FN</t>
  </si>
  <si>
    <t>PTA 3636 SANLEANI COMPAS GROUP</t>
  </si>
  <si>
    <t>Instalatie racordare existenta..</t>
  </si>
  <si>
    <t>11797476</t>
  </si>
  <si>
    <t>jud. TIMIS, loc. LUGOJ, Strada CARANSEBESULUI, nr. FN</t>
  </si>
  <si>
    <t>A20 NR.4-LUGOJ TM</t>
  </si>
  <si>
    <t>11846673</t>
  </si>
  <si>
    <t>jud. CARAS-SEVERIN, loc. BOZOVICI, Strada BOZOVICI, nr. 255</t>
  </si>
  <si>
    <t>7863 BOZOVICI PRESCOM</t>
  </si>
  <si>
    <t>Exista bransament trifazat cu BMPT racordat la LEA JT aferenta PTZ 7863, 20/0,4kV, 400KVA.-</t>
  </si>
  <si>
    <t>11613549</t>
  </si>
  <si>
    <t>jud. TIMIS, loc. COMLOSU MARE, Strada COMLOSU MARE, nr. 1129/A</t>
  </si>
  <si>
    <t>T 1595 COLUMIROM BANCOM</t>
  </si>
  <si>
    <t>Bransament electric trifazat existent BMPT 100 A reductori 250/5A, contor electronic trifazat ,integrat in sistemul de telecitire ARGUS.-</t>
  </si>
  <si>
    <t>11323327</t>
  </si>
  <si>
    <t>jud. ARAD, loc. LIPOVA, Strada Mihai Viteazul, nr. 86</t>
  </si>
  <si>
    <t>PTA 8531 LIPOVA STR.HORIA</t>
  </si>
  <si>
    <t>11321857</t>
  </si>
  <si>
    <t>jud. TIMIS, loc. TIMISOARA, Strada EDISON THOMAS ALVA, nr. 8, bl. -, sc. -, et. -, ap. -</t>
  </si>
  <si>
    <t>T 11767</t>
  </si>
  <si>
    <t>11190647</t>
  </si>
  <si>
    <t>jud. TIMIS, loc. LUGOJ, Strada TIMISORII, nr. 126-C10</t>
  </si>
  <si>
    <t>T 5186 M.A.N LUGOJ</t>
  </si>
  <si>
    <t>10824644</t>
  </si>
  <si>
    <t>jud. TIMIS, loc. LIEBLING, Strada LIEBLING, nr. 945</t>
  </si>
  <si>
    <t>T2674 ICIL LIEBLING</t>
  </si>
  <si>
    <t>12380631</t>
  </si>
  <si>
    <t>2022-09-29</t>
  </si>
  <si>
    <t>2023-09-29</t>
  </si>
  <si>
    <t>jud. TIMIS, loc. TIMISOARA, Strada ANTIPA GRIGORE, nr. 1A</t>
  </si>
  <si>
    <t>12304909</t>
  </si>
  <si>
    <t>jud. TIMIS, loc. TIMISOARA, Strada MURES, nr. 133</t>
  </si>
  <si>
    <t>12330939</t>
  </si>
  <si>
    <t>jud. TIMIS, loc. MOSNITA VECHE, Strada Margaretei, nr. 5</t>
  </si>
  <si>
    <t>T 12312</t>
  </si>
  <si>
    <t>12168933</t>
  </si>
  <si>
    <t>jud. TIMIS, loc. TIMISOARA, Strada Cernaianu, martir, nr. 1</t>
  </si>
  <si>
    <t>T 41706</t>
  </si>
  <si>
    <t>12172974</t>
  </si>
  <si>
    <t>jud. TIMIS, loc. BACOVA, Strada BACOVA, nr. 101</t>
  </si>
  <si>
    <t>T 5558 MOARA BACOVA</t>
  </si>
  <si>
    <t>12202550</t>
  </si>
  <si>
    <t>jud. TIMIS, loc. TIMISOARA, Strada Odeanu Anisoara, nr. 11B</t>
  </si>
  <si>
    <t>T 41748</t>
  </si>
  <si>
    <t>12143847</t>
  </si>
  <si>
    <t>jud. TIMIS, loc. SANNICOLAU MARE, Strada 16 Decembrie 1989, nr. 40</t>
  </si>
  <si>
    <t>T1814 BELSUGULUI</t>
  </si>
  <si>
    <t>12153308</t>
  </si>
  <si>
    <t>jud. CARAS-SEVERIN, loc. BOZOVICI, Strada BOZOVICI, nr. 936</t>
  </si>
  <si>
    <t>7817 SPITAL BOZOVICI</t>
  </si>
  <si>
    <t>Exista bransament electric trifazat aerian, racordat din stalpul nr.313 de tip SC10002, de pe circuitul LEA JT aferent PTA 7817, 20/0,4kV, 250kVA si BMPT montat pe fatada cladirii, echipat cu disjunctor tetrapolar 40A si contor electronic trifazat de tip Smart Meter in montaj direct.-</t>
  </si>
  <si>
    <t>12058330</t>
  </si>
  <si>
    <t>jud. TIMIS, loc. TIMISOARA, Strada Martir Cernaianu, nr. 17, ap. 0</t>
  </si>
  <si>
    <t>11995404</t>
  </si>
  <si>
    <t>jud. TIMIS, loc. DUMBRAVITA, Strada Artar, nr. 19, ap. 2</t>
  </si>
  <si>
    <t>T 52021</t>
  </si>
  <si>
    <t>Bransament electric monofazat existent-</t>
  </si>
  <si>
    <t>12028170</t>
  </si>
  <si>
    <t>jud. TIMIS, loc. DUMBRAVITA, Strada Parului, nr. 15, ap. 1</t>
  </si>
  <si>
    <t>T 41727</t>
  </si>
  <si>
    <t>11843085</t>
  </si>
  <si>
    <t>jud. ARAD, loc. DOROBANTI, Strada DOROBANTI, nr. 408</t>
  </si>
  <si>
    <t>PTA 4545 DOROBANTI COM 1</t>
  </si>
  <si>
    <t>11874379</t>
  </si>
  <si>
    <t>jud. TIMIS, loc. COMLOSU MARE, Strada COMLOSU MARE, nr. -, bl. -, sc. -, et. -, ap. -</t>
  </si>
  <si>
    <t>T 1599 POMPE GALATCA</t>
  </si>
  <si>
    <t>11618904</t>
  </si>
  <si>
    <t>jud. ARAD, loc. MAILAT, Strada MAILAT, nr. 376</t>
  </si>
  <si>
    <t>PTA 3936 MAILAT COM 1</t>
  </si>
  <si>
    <t>11503486</t>
  </si>
  <si>
    <t>jud. TIMIS, loc. TIMISOARA, Strada PIATRA CRAIULUI, nr. 4</t>
  </si>
  <si>
    <t>T 51771</t>
  </si>
  <si>
    <t>10305986</t>
  </si>
  <si>
    <t>jud. TIMIS, loc. FAGET, Strada Drumul Gladnei, nr. 5</t>
  </si>
  <si>
    <t>S20 NR.1-FAGET TM</t>
  </si>
  <si>
    <t>-Conform lucrarii:EEI-SS-740/2022 -revizuit editia 03.08.2022, elaborata de ELECTROECHIPAMENT INDUSTRIAL SRL si avizata de E-Distributie Banat SA cu documentul Aviz CTE nr. 36/01/03.08.2022 , tinand seama de situatia energetica din zona precum si de datele solicitate de utilizator racordarea se va realiza prin intermediul unui punct de conexiune de 20 kV racordat radial in LEA 20kV Marginea din statia 110/20 kV Faget, echipat conform cerintelor E-Distributie, cu realizarea urmatoarelor lucrari I. Lucrari pe Tarif de Racordare - interceptare LES 20kV Marginea (iesire din statie pna la stalpul nr. 1) si inseriere PC 20kV proiectat. - montare punct de coneziune 20 KV in vecinatatea statie 110/20kV; - realizare LES 20kV între manson si punctul de conexiune, prin intermediul LES 20kV cu cablu tip XLPE 2x3x(1x185mm2) in lungime totala de cca 20ml intre celulele de linie LE din PC si cablul 20kV existent. - echipare punct de conexiune compartiment OD cu: *- 2 celule de linie (1LE) 24 kV ? 400A ? 16 kA; *- loc pentru inca o celula de linie; *- 1 celul? de m?sur? (1UT) pentru CEF, cu plecare în cablu, 24 kV ? 400A ? 16 kA, echipat? cu 2 transformatoare de curent 400/5A, cls.0,2S ?i 2 transformatoare de tensiune 20/0.1kV cls. 0,2; *- Echipamente pentru integrarea în sistemul de telecontrol E?Distribu?ie Banat SA a celulelor de linie si masura: - montare FO intre celula plecare LEA 20kV Marginea si punct conexiune nou construit.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 compartiment operator de re?ea, cu acces liber din domeniul public, dimensionat pentru exploatare din interior; PC se va pozitiona pe un amplasament pus la dispozi?ie de utilizator; (constructia PC este in sarcina utilizatorului si va ramane in proprietatea acestuia) ,, II. Lucrari ce se realizeaza prin grija si pe cheltuiala utilizatorului reprezentand instalatie de utilizare: - Racord LES 20 kV între PC utilizator ?i PC OD : din celula DG va pleca un cablu de 20 kV cu sec?iune 3x(1x95 mm²) Cu L=25m ?i se va conecta in punctul de conexiuni 20 kV ce apar?ine E-Distributie Banat, celula de masura.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Realizare LES 20 kV cu cablu 20kV Al 3x185mmp cu lungimea de 0,4km</t>
  </si>
  <si>
    <t>08803431</t>
  </si>
  <si>
    <t>jud. TIMIS, loc. GHIRODA, Strada LUGOJULUI, nr. DN6</t>
  </si>
  <si>
    <t>12119351</t>
  </si>
  <si>
    <t>2022-09-30</t>
  </si>
  <si>
    <t>2023-09-30</t>
  </si>
  <si>
    <t>jud. TIMIS, loc. TIMISOARA, Strada FURNICII, nr. 19</t>
  </si>
  <si>
    <t>11486798</t>
  </si>
  <si>
    <t>jud. CARAS-SEVERIN, loc. BREBU, Strada BREBU, nr. FN</t>
  </si>
  <si>
    <t>4422 BREBU CENTRU</t>
  </si>
  <si>
    <t>Instalatie existent, realizata cf. ATR nr. 04643278 din 23.08.2019 - OSSD, cu bransament trifazat subteran, realizat cu cablu JT 3x25+16C in lungime de 97m, racordat din stalpul de tip SC10005, de pe circuitul LEA JT aferent PTA 4422, 20/0,4kV, 160kVA si BMPT montat pe soclu de beton, la limita de proprietate, echipat cu disjunctor tetrapolar 25A.Instalatie existenta corespunzatoare d.p.v. tehnic. Prin grija si cheltuiala E-Distributie Banat se va monta in BMPT existent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</si>
  <si>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11370967</t>
  </si>
  <si>
    <t>jud. ARAD, loc. ARAD, Strada Parvan Vasile, nr. 3</t>
  </si>
  <si>
    <t>11298690</t>
  </si>
  <si>
    <t>jud. ARAD, loc. CURTICI, Strada Tudor Vladimirescu, nr. 9</t>
  </si>
  <si>
    <t>PTA 4530 CURTICI FEDERALCOOP.</t>
  </si>
  <si>
    <t>11043397</t>
  </si>
  <si>
    <t>jud. HUNEDOARA, loc. CRISTUR, Strada Garii, nr. 3B</t>
  </si>
  <si>
    <t xml:space="preserve">	
PTA 1118 CRISTUR 1 S - SERE 2</t>
  </si>
  <si>
    <t>Bransament electric trifazat subteran racordat la LEA JT - str. Garii, de la stalpul de tip SE4 din apropiere&lt;(&gt;,&lt;)&gt; zona PTA nr. 1118 Cristur 1, realizat cu cablu JT 3x10+6C mmpAl, L=22 m (10 m asfalt), cu contor smart meters montat in BMPT 32 A (FT-133-MAT) montat pe domeniu public la limita de proprietate. Programare contor electronic trifazat bidirectional existent,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</si>
  <si>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11693010</t>
  </si>
  <si>
    <t>jud. ARAD, loc. SANLEANI, Strada Intravilan, nr. FN</t>
  </si>
  <si>
    <t>PTA 8294 ARAD-INFOGO</t>
  </si>
  <si>
    <t>Instalatie racordare existenta. Programare contor bidirectional existent montaj semidirect TC=250/5A</t>
  </si>
  <si>
    <t>11593832</t>
  </si>
  <si>
    <t>jud. ARAD, loc. ARAD, Strada Constantin Ticu Dumitrescu, nr. 20</t>
  </si>
  <si>
    <t>PTA 3482 ARAD SC ELEMENTS</t>
  </si>
  <si>
    <t>Din PTB 20/0.4kV, 160kVA, nr.3482, din CD a PTA prin realizarea urmatoarelor lucrari: 1.-lucrari finantate prin grija si pe cheltuiala operatorului de distributie: - montare pe soclu langa stalpul PTA a unui BMPTi-160A standardizat, echipat cu 3xTC=250/5A;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trifazat in montaj direct; - pozare cablu Al 3x150+95N, conform DC 4146RO, in tub protectie, din CD a PTA la BMPTi, in lungime de cca. 12m; 3. lucrari de realizat prin grija si pe cheltuiala beneficiarului: - priza de pamant a BMPTi; - coloana jt intre BMPTi si TG beneficiar</t>
  </si>
  <si>
    <t>11491661</t>
  </si>
  <si>
    <t>jud. CARAS-SEVERIN, loc. SLATINA-NERA, Strada SLATINA NERA, nr. MANASTIREA NERA</t>
  </si>
  <si>
    <t>A20 FLOTATIE SASCA-ORAVITA RE</t>
  </si>
  <si>
    <t>Instalatie existenta - Post de transformare in anvelopa PT9172 Manastire-Bio Plant, racordat din stalpul nr.222/22 LEA 20kV Flotatie Sasca, alimentata din statia 110/20kV Oravita. Punctul de delimitare este la capetele terminale LES 20kV plecare din celula de masura. Conform CER RO005E541373712 / 4 din 13/12/2018 masura energiei electrice se realizeaza cu grup de masura cu TT 20/0,1kV si TC 50/5A si cu contor electronic trifazat in montaj indirect.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Pe perioada de probe se va monta analizor pentru monitorizarea calitatii energiei electrice clasa A pentru o perioada de cel putin o saptamana. Lucrari in grija E-Distributie Banat: Se va reprograma contorul trifazat electronic in montaj indirect existent in regim bidirectional. Solicitantul va depune dosar definitiv pentru instalatia electrica de utilizare in aval de punctul de delimitare. Dosarul definitiv va fi elaborat de catre un electrician autorizat ANRE, prin grija si cheltuiala consumatorului.</t>
  </si>
  <si>
    <t>11369362</t>
  </si>
  <si>
    <t>jud. ARAD, loc. VLADIMIRESCU, PIATA Bisericii, nr. 1A</t>
  </si>
  <si>
    <t>Loc de consum si producere existent. Instalatia de racordare existenta este capabila sa preia sporul de putere solicitat pe consum, respectiv evacuare, nefiind necesare lucrari in amonte de punctul de delimitare.</t>
  </si>
  <si>
    <t>11157263</t>
  </si>
  <si>
    <t>jud. ARAD, loc. ZERIND, Strada ZERIND, nr. 244, bl. MAGAZIN</t>
  </si>
  <si>
    <t>PTA 10792 COMUNA ZERIND</t>
  </si>
  <si>
    <t>Din PTA 20/0.4kV, 250kVA, nr.10792, din LEA 0.4kV prin realizarea urmatoarelor lucrari: 1.-lucrari finantate prin grija si pe cheltuiala operatorului de distributie: - montare pe soclu la limita de proprietate beneficiar, a unui BMPTi-80A conform FT-133MAT echipat cu 3xTC=100/5A; - realizare grup masura energie electrica prin montarea in BMPTi a unui contor electronic trifazat in montaj semidirect programat cu tarif producator; 2.- lucrari finantate conform prevederilor Ord. ANRE 59/2013 cu modificarile si completarile ulterioare: - dezafectarea vechii cai de alimentare cu energie electrica si recuperarea contorului trifazat in monaj direct; - pozare cablu Al 3x50+25C, conform DC 4126RO, in tub protectie, din LEA 0.4kV la BMPTi, in lungime de cca. 28m, din care cca. 14m canalizatie zona pavata, respectiv cca. 4m zona nepavata; 3. lucrari de realizat prin grija si pe cheltuiala beneficiarului: - priza de pamant a BMPTi; - coloana jt intre BMPTi si TG beneficiar</t>
  </si>
  <si>
    <t>11077783</t>
  </si>
  <si>
    <t>jud. ARAD, loc. VLADIMIRESCU, Strada UMBRIA, nr. 21</t>
  </si>
  <si>
    <t>Bransament electric trifazat existent. Inlocuire contor existent cu contor bidirectional.</t>
  </si>
  <si>
    <t>10889329</t>
  </si>
  <si>
    <t>jud. ARAD, loc. ARAD, Strada Tarafului, nr. 30</t>
  </si>
  <si>
    <t>PTA 3430 ARAD FRUMOASA-TARAFULUI</t>
  </si>
  <si>
    <t>Loc de consum si producere existent. Instalatia de racordare existenta este capabila sa preia sporul de putere solicitat, nefiind necesare lucrari in amonte de punctul de delimitare.</t>
  </si>
  <si>
    <t>10841960</t>
  </si>
  <si>
    <t>2022-09-02</t>
  </si>
  <si>
    <t>jud. ARAD, loc. ARAD, Strada Retezat, nr. FN</t>
  </si>
  <si>
    <t>10735866</t>
  </si>
  <si>
    <t>jud. ARAD, loc. ARAD, Strada HONORIUS, nr. 27</t>
  </si>
  <si>
    <t>Bransament electric trifazat existent</t>
  </si>
  <si>
    <t>10399859</t>
  </si>
  <si>
    <t>jud. TIMIS, loc. SACALAZ, Strada Extravilan, nr. 10</t>
  </si>
  <si>
    <t>A20 BILED-FRATELIA TM</t>
  </si>
  <si>
    <t>Bransament electric trifazat existent. Necesar reprogramare contor trifazat bidirectional existent</t>
  </si>
  <si>
    <t>10340785</t>
  </si>
  <si>
    <t>jud. TIMIS, loc. SANPETRU MARE, Strada SINPETRU MARE, nr. FERMA 3</t>
  </si>
  <si>
    <t>PTA 2090 ROMOSEL / LEA ORASTIE-CASTAU</t>
  </si>
  <si>
    <t>Din PTA 2090, 20/0.4 KV 250 kVA - instalatie electrica trifazata existenta,  BMPT existent cu distribuitor E 1+masura  din policarbonat armat cu fibra de sticla , modular, pe soclu de beton cu compartiment separat pentru un loc de masura si echipat cu usi din policarbonat cu vizor pentru citirea contorului si fereastra pe balama pentru manevrarea USOL (I=400 A, reglabil) si grup de masura format din: contor electronic trifazat in montaj semidirect, 3 reductori de curent de 400/5 A si bloc de incercare. contor electronic trifazat bidirectional programat cu tarif de producator existent</t>
  </si>
  <si>
    <t>10114453</t>
  </si>
  <si>
    <t>jud. TIMIS, loc. JIMBOLIA, Strada CORNELIU COPOSU, nr. 1A, bl. -, sc. -, ap. -</t>
  </si>
  <si>
    <t>A20 ORAS 1-JIMBOLIA TM</t>
  </si>
  <si>
    <t>Conf. CER din RO005E513384963/3 din 07/02/2019 utilizatorul SUMIDA ROMANIA SRL este alimentat din PC 21542, racordat la LEA 20 kV Oras 1, alimentat din Statia 110/20 kV JIMBOLIA si are o putere aprobata maxima simultani absorbita de 2426,087 kVA/2232 kW  a) punctul de racordare este stabilit la nivelul de tensiune 20 kV, la LEA 20 kV Oras 1;  b) instalatia de racordare: consta intr-un punct de conexiune 20 kV (T 21542) cu doua compartimente (de racordare si utilizator), inseriat in LES 20 kV din LEA 20 kV Oras 1  c) punctul de masurare este stabilit la nivelul de tensiune 20 kV, in Celula de masura -PT;  d) masurarea energiei electrice se realizeaza prin contor electronic trifazat de energie electrica activa si reactiva cl 0,5s cu curba de sarcina, interfata de comunicatie RS 232 si cutie de comunicatie GSM, in montaj indirect prin 2xTC 400/5A cl 0,5 si 2xTT 20/0,1kV cl 0,5 din celula de masura . e) punctul de delimitare: este stabilit la nivel de tensiune 20 kV, la bornele de iesire din contorul de energie electrica; elementele susmentionate sunt in proprietatea Operatului.  Prin cererea de racordare depusa, utilizatorul doreste racordarea panourilor fotovoltaice in instalatia de utilizare pe bara de 0,4 kV, fara debitarea in sistem a energiei electrice a puterii debitatein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Tinand seama de situatia energetice existenta si de solicitarea utilizatorului, sunt necesare a fi realizate urmatoarele, pe tarif de racordare: - inlocuire contorul existent in T21542 cu un dublu sens bidirectional, clasa de exactitate 0,5S pentru energia activa si energia reactiva ? montaj indirect, curba de sarcina, interfata RS 232, alimentare auxiliara si alimentator extern; Contorul pentru decontare va fi finantat de catre E-Distributie Banat. -,,punctul de delimitare: este stabilit la nivel de tensiune 20 kV, la bornele de iesire din contorul de energie electrica (elementul fizic unde se face delimitarea);elementele susmentionate sunt in proprietatea OPERATULUI -,,punctul comun de cuplare: la 20 kV, in compartimentul de racordare din punctul de conexiune proiectat, realizat prin grija utilizatorului -,,punctul de masurare este stabilit la nivelul de tensiune 20 kV, la/in/pe Celula de masura -PT (elementul fizic unde este racordat grupul de masurare); Lucrari ce se realizeaza prin grija utilizatorului: -,,LES 20 kV cat mai scurta posibil (l ? 20 m), cu cablu de cupru de sectiune minima 95 mmp, intre celula de masura din compartimentul de racordare si celula de racord cablu a celulei cu intrerupator din compartimentul utilizatorului; -,,celula sosire cu intrerupator general automat debrosabil in compartimentul utilizatorului cu urmatoarele protectii pe DG (dispozitivul general): -protectie generala maximala de curent in trei trepte (la scurtcircuit si suprasarcina); -protectie homopolara de curent in doua trepte, contra punerilor la pamant monofazate, respectiv bifazate;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(obligatoriu la integrarea in sistemul de telecontrol a invertorului unei instalati de productie totala de pana la 30 kVA); orice traductor care are rolul sa obtina semnale de tensiune; -,,- un circuit pentru deschiderea dispozitivului de interfata -,,realizarea automatizarii necesare eliminarii posibilitatii de evacuare in SEN a puterii produse; -,,instalatia de iluminat, prize si instalatia de legare la pamant a cladirii punctului de conexiune, daca este cazul; -,,realizare drum de acces la punctul de conexiune, daca este cazul; -,,pe perioada de probe se va monta analizor pentru monitorizarea calitatii energiei electrice clasa A pentru o perioada de cel putin o saptamana;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</si>
  <si>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10050946</t>
  </si>
  <si>
    <t>jud. HUNEDOARA, loc. DEVA, Calea Zarandului, nr. 35</t>
  </si>
  <si>
    <t>PTAB 176 SPAR DEVA</t>
  </si>
  <si>
    <t>Circuit electric trifazat subteran (3x150+95N AL, L=225 m) racordat in tabloul de distributie al PTAB 176 Spar Deva; cutie de distributie externa; bransament trifazat (3x150+95N mmp Al, L=10 m); BMPTi 160 A montat pe postament de beton; grup de masura format din 3 transformatoare de curent (150/5) si contor de energie electrica activa si reactiva trifazat 3x230/400 V, 5-20 A, cu curba de sarcina si interfata transmisie date Programare contor bidirectional semidirect existent in BMPTi 160 A &lt;(&gt;,&lt;)&gt; cu tarif de producator; pentru asigurarea teletransmisiei este necesara montarea unui concentrator</t>
  </si>
  <si>
    <t>10039475</t>
  </si>
  <si>
    <t>jud. TIMIS, loc. COVACI, Strada Scolii, nr. 53</t>
  </si>
  <si>
    <t>A20 DUMBRAVITA-PADUREA VERDE TM</t>
  </si>
  <si>
    <t>Bransament electric trifazat existent-... Necesar inlocuire contor existent cu un contor trifazat bidirectional si programare pentru tarif de producator.</t>
  </si>
  <si>
    <t>12059840</t>
  </si>
  <si>
    <t>jud. TIMIS, loc. SANMIHAIU ROMAN, Strada LOC. SINMIHAIUL ROM., nr. 526 A</t>
  </si>
  <si>
    <t>T12438 SI POMPE ANTARCTICA</t>
  </si>
  <si>
    <t>Bransament electric trifazat existent-.Necesar reprogramare contor trifazat bidirectional existent.</t>
  </si>
  <si>
    <t>12059405</t>
  </si>
  <si>
    <t>jud. CARAS-SEVERIN, loc. CONSTANTIN DAICOVICIU, Strada CONSTANTIN DAICOVICI, nr. 1</t>
  </si>
  <si>
    <t>A20 SACU-BALTA SARATA RE</t>
  </si>
  <si>
    <t>Instalatie existenta - Post de transformare client PTA 6282 CAVARANTANA, racordat la stalpul nr.238/13 aferent LEA 20kV SACU, alimentata din statia 110/20kV Balta Sarata. Punctul de delimitare este la clemele de racord in LEA 20kV la stalpul nr. 238/13. Masura energiei electrice se realizeaza la tensiunea 0,4kV, cu grup de masura cu TC 400/5A si cu contor electronic trifazat in montaj semidirect, prevazut cu telecitire.- Lucrari in grija Beneficiarului: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Pe perioada de probe se va monta analizor pentru monitorizarea calitatii energiei electrice clasa A. Lucrari in grija E-Distributie Banat: Se va reprograma contorul electronic trifazat existent in regim bidirectional conform puterilor avizate. Solicitantul va depune dosar definitiv pentru instalatia electrica de utilizare in aval de punctul de delimitare. Dosarul definitiv va fi elaborat de catre un electrician autorizat ANRE, prin grija si cheltuiala consumatorului.</t>
  </si>
  <si>
    <t>11939870</t>
  </si>
  <si>
    <t>jud. ARAD, loc. ARAD, Strada Sincai Gheorghe, nr. 13</t>
  </si>
  <si>
    <t>PTZ 3094 ARAD GHEORGHE SINCAI TC</t>
  </si>
  <si>
    <t>Bransament electric monofazat existent..Inlocuire contor existent cu contor bidirectional.</t>
  </si>
  <si>
    <t>11876721</t>
  </si>
  <si>
    <t>jud. TIMIS, loc. GIROC, Strada URANUS, nr. 11</t>
  </si>
  <si>
    <t>T 12232</t>
  </si>
  <si>
    <t>Bransament electric trifazat existent-Necesar inlocuire contor existent cu un contor trifazat bidirectional.</t>
  </si>
  <si>
    <t>11919587</t>
  </si>
  <si>
    <t>jud. TIMIS, loc. CHISODA, Strada Orizont, nr. 18</t>
  </si>
  <si>
    <t>11875081</t>
  </si>
  <si>
    <t>jud. ARAD, loc. ARAD, Strada Oltului, nr. 1</t>
  </si>
  <si>
    <t>Bransament electric trifazat existent..Inlocuire contor existent cu contor trifazat bidirectional.</t>
  </si>
  <si>
    <t>11791992</t>
  </si>
  <si>
    <t>jud. TIMIS, loc. TIMISOARA, Strada PICTOR ION NEGULICI, nr. 11</t>
  </si>
  <si>
    <t>T 41709</t>
  </si>
  <si>
    <t>Bransament electric trifazat existent-.Necesar inlocuire contor existent cu un contor trifazat bidirectional.</t>
  </si>
  <si>
    <t>11794345</t>
  </si>
  <si>
    <t>jud. HUNEDOARA, loc. CALAN, Strada Tabara Militara, nr. 3</t>
  </si>
  <si>
    <t>PTZ 1003 OV CALAN</t>
  </si>
  <si>
    <t>Bransament electric trifazat alimentat de la stalpul SE 10 nr. 36 din LEA JT - Tabara Militara, zona PTZ nr. 1003 OV Calan, cu BMPT 40 A (FT-124-MAT).-Inlocuire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</si>
  <si>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11816909</t>
  </si>
  <si>
    <t>jud. TIMIS, loc. BILED, Strada BILED, nr. 550/A</t>
  </si>
  <si>
    <t>T 2234 BILED SCHWARTZ</t>
  </si>
  <si>
    <t>Bransament electric trifazat existent-.Necesar inlocuire contor existent cu un contor trifazat bidirectional; Inlocuire siguranta existenta cu o siguranta de 40A.</t>
  </si>
  <si>
    <t>11765170</t>
  </si>
  <si>
    <t>jud. ARAD, loc. ARAD, Strada Murgu Eftimie, nr. 64</t>
  </si>
  <si>
    <t>PTB 3313 ARAD GRIVITEI-REBREANU TC</t>
  </si>
  <si>
    <t>-Din PTB 20/0.4kV, 250kVA, nr.3313, din LEA 0.4kV prin realizarea urmatoarelor lucrari: 1.-lucrari finantate prin grija si pe cheltuiala operatorului de distributie: - montare la limita de proprietate beneficiar, a unui BMPT-32A standardizat; - realizare grup masura energie electrica prin montarea in BMPT a unui contor electronic trifazat programat cu tarif producator; 2.- lucrari finantate conform prevederilor Ord. ANRE 59/2013 cu modificarile si completarile ulterioare: - dezafectarea vechii cai de alimentare cu energie electrica si recuperarea contorului monofazat existent; - pozare cablu Al 3x25+16C, conform DC 4126RO, in tub protectie, din LEA 0.4kV la BMPT, in lungime de cca. 18m, din care cca. 4m canalizatie zona nepavata, respectiv cca. 2m zona pavata; 3. lucrari de realizat prin grija si pe cheltuiala beneficiarului: - priza de pamant a BMPT; - coloana jt intre BMPT si TG beneficiar.</t>
  </si>
  <si>
    <t>11600492</t>
  </si>
  <si>
    <t>jud. ARAD, loc. LIPOVA, Strada Vasile Alecsandri, nr. 22</t>
  </si>
  <si>
    <t>PTA 8534 LIPOVA STR.6 MARTIE</t>
  </si>
  <si>
    <t>Bransament electric trifazat existent..Programare contor bidirectional existent</t>
  </si>
  <si>
    <t>11629198</t>
  </si>
  <si>
    <t>jud. ARAD, loc. CICIR, Strada CICIR, nr. 10</t>
  </si>
  <si>
    <t>PTA 3514 CICIR</t>
  </si>
  <si>
    <t>11628183</t>
  </si>
  <si>
    <t>jud. ARAD, loc. ARAD, Strada Lipovei, nr. 9</t>
  </si>
  <si>
    <t>PTB 3472 ARAD RADNEI-CONSTANTA TC</t>
  </si>
  <si>
    <t>Bransament electric trifazat existent..Programare contor bidirectional existent.</t>
  </si>
  <si>
    <t>11664974</t>
  </si>
  <si>
    <t>jud. TIMIS, loc. TIMISOARA, Strada SLAVICI IOAN, nr. 117</t>
  </si>
  <si>
    <t>T 51846 NEFER PROD IMPEX</t>
  </si>
  <si>
    <t>11595729</t>
  </si>
  <si>
    <t>jud. TIMIS, loc. TIMISOARA, Strada PETRE STOICA, nr. 28</t>
  </si>
  <si>
    <t>T 22253 TECHNOLUB SRL</t>
  </si>
  <si>
    <t>11591814</t>
  </si>
  <si>
    <t>jud. ARAD, loc. COVASINT, Strada Intravilan, nr. 793</t>
  </si>
  <si>
    <t>PTA 9501 COVASINT</t>
  </si>
  <si>
    <t>11614864</t>
  </si>
  <si>
    <t>jud. HUNEDOARA, loc. ORASTIE, Strada Luncii, nr. 1</t>
  </si>
  <si>
    <t>A20 BALOMIR-ORASTIE DV</t>
  </si>
  <si>
    <t>Racord 20 KV si PTA nr. 2209 Randys Orastie (20/0.4 KV, 100 KVA apartinand consumatorului), alimentat din LEA 20 KV Orastie - Balomir, derivatie FNC (stalpul nr. 2), cu masura energiei electrice pe JT in cutia de distributie a PTA 2209.-Inlocuire contor existent cu contor electronic trifazat bidirectional si programare cu tarif de producator. ? Se va actualiza conventia de exploatare, ca urmare a modificarilor solicitate.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 Sporul de putere solicitat necesita inlocuirea transformatorului de putere din PTA 2209 Tamplarie Randys corespunzator puterii aprobate si actualizarea conventiei de exploatare. ? ???????Necoincidenta punctului de delimitare cu locul de montare al agregatelor de masura, implica aplicarea de corectii de pierderi in urmatoarele elemente de retea : a) transformator 20/0.4 kV&lt;(&gt;,&lt;)&gt; b) LEA 35/20 kV in lungime de 17 m.</t>
  </si>
  <si>
    <t>11667656</t>
  </si>
  <si>
    <t>jud. TIMIS, loc. MOSNITA NOUA, Strada Principala, nr. 60</t>
  </si>
  <si>
    <t>T2524 MOSNITA NOUA COMUNA</t>
  </si>
  <si>
    <t>11665184</t>
  </si>
  <si>
    <t>jud. TIMIS, loc. DUMBRAVITA, Strada DJ 691, nr. F3</t>
  </si>
  <si>
    <t>T2371 DUMBRAVITA F12</t>
  </si>
  <si>
    <t>11594214</t>
  </si>
  <si>
    <t>jud. ARAD, loc. ARAD, Strada Kendi Ilarie, nr. 13A</t>
  </si>
  <si>
    <t>PTZ 3006 ARAD CINEMA ARTA TC</t>
  </si>
  <si>
    <t>Bransament electric trifazat existent..Programare contor electronic trifazat bidirectional existent, cu tarif de producator</t>
  </si>
  <si>
    <t>11522109</t>
  </si>
  <si>
    <t>jud. TIMIS, loc. SANNICOLAU MARE, Strada Extravilan, nr. FN</t>
  </si>
  <si>
    <t>A20 INTEGRATA-SINNICOLAU MARE TM</t>
  </si>
  <si>
    <t>Bransament electric trifazat existent-.Necesar inlocuire contor existent cu un contor bidirectional programat pentru tarif de producator.</t>
  </si>
  <si>
    <t>11519753</t>
  </si>
  <si>
    <t>jud. ARAD, loc. ARAD, Calea Vlaicu Aurel, nr. 306</t>
  </si>
  <si>
    <t>S20 BRICOSTORE-GAI AR</t>
  </si>
  <si>
    <t>Din LES 20kV GAI - Bricostore prin racord LES 20kV la punct de alimentare 20kV (PTB 1849)&lt;(&gt;,&lt;)&gt; inseriat între PT nr. 1837 si PT nr. 1850.Programare contor bidirectional existent, in montaj indirect TT=20/0.1kV, TC=50/5A.</t>
  </si>
  <si>
    <t>11448325</t>
  </si>
  <si>
    <t>jud. ARAD, loc. SIMAND, Strada SIMAND, nr. 1247</t>
  </si>
  <si>
    <t>PTA 11054 MOARA ZARAND</t>
  </si>
  <si>
    <t>Bransament electric monofazat existent.Inlocuire contor existent cu contor bidirectional.</t>
  </si>
  <si>
    <t>11485544</t>
  </si>
  <si>
    <t>2022-09-25</t>
  </si>
  <si>
    <t>jud. ARAD, loc. ARAD, Strada Porumbului, nr. 10</t>
  </si>
  <si>
    <t>11485582</t>
  </si>
  <si>
    <t>jud. ARAD, loc. VLADIMIRESCU, Strada Cetatii, nr. 21</t>
  </si>
  <si>
    <t>PTB 3647 VLADIMIRESCU</t>
  </si>
  <si>
    <t>-.Din PTB 20/0.4kV, 250kVA, nr.3647, din LEA 0.4kV prin realizarea urmatoarelor lucrari: 1.-lucrari finantate prin grija si pe cheltuiala operatorului de distributie: - montare pe soclu la limita de proprietate beneficiar, a unui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existent; - legare cablu bransament existent in noul BMPT; 3. lucrari de realizat prin grija si pe cheltuiala beneficiarului: - priza de pamant a BMPT; - coloana jt intre BMPT si TG consumator</t>
  </si>
  <si>
    <t>11462914</t>
  </si>
  <si>
    <t>jud. TIMIS, loc. FAGET, Strada ABATORULUI, nr. 3</t>
  </si>
  <si>
    <t>A20 FAGET-FAGET TM</t>
  </si>
  <si>
    <t>Bransament electric trifazat existent-.... Necesar reprogramare contor pentru tarif de producator.</t>
  </si>
  <si>
    <t>11448191</t>
  </si>
  <si>
    <t>jud. HUNEDOARA, loc. URICANI, Strada PRINCIPALA, nr. 2C</t>
  </si>
  <si>
    <t>PTZ 21 LUPENI</t>
  </si>
  <si>
    <t>Bransament electric trifazat aerian alimentat de la stalpul SE 10 nr. 16 din LEA JT - str. Vanatorilor, zona PTZ nr. 21 Lupeni, cu stender si BMPT 63 A montat pe stalpul de racord.-Inlocuire contor existent cu contor electronic trifazat bidirectional si programare cu tarif de producator</t>
  </si>
  <si>
    <t>11447544</t>
  </si>
  <si>
    <t>jud. ARAD, loc. SAMBATENI, Strada SIMBATENI, nr. 253</t>
  </si>
  <si>
    <t>PTA 8568 SIMBATENI COMUNA 1</t>
  </si>
  <si>
    <t>-Din PTB 20/0.4kV, 250kVA, nr.8568,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programat cu tarif producator; 2.- lucrari finantate conform prevederilor Ord. ANRE 59/2013 cu modificarile si completarile ulterioare: - pozare cablu Al 3x25+16C, conform DC 4126RO, in tub protectie, din LEA 0.4kV la BMPT, in lungime de cca. 21m, din care cca. 9m canalizare; - dezafectarea vechii cai de elimentare cu energie electrica si recupararea contorului; 3. lucrari de realizat prin grija si pe cheltuiala beneficiarului: - priza de pamant a BMPT; - coloana jt intre BMPT si TG beneficiar.</t>
  </si>
  <si>
    <t>11447226</t>
  </si>
  <si>
    <t>jud. ARAD, loc. ARAD, Strada Porumbitei, nr. 6</t>
  </si>
  <si>
    <t>11485808</t>
  </si>
  <si>
    <t>jud. TIMIS, loc. TIMISOARA, Calea Mosnitei, nr. 45</t>
  </si>
  <si>
    <t>11346932</t>
  </si>
  <si>
    <t>jud. TIMIS, loc. TIMISOARA, Strada Cotrus Ovidiu, nr. 24B</t>
  </si>
  <si>
    <t>T 51844</t>
  </si>
  <si>
    <t>11346441</t>
  </si>
  <si>
    <t>jud. CARAS-SEVERIN, loc. BOCSA ROMANA, Strada Muncii, nr. 14</t>
  </si>
  <si>
    <t>4328 DR.GH. VUCU</t>
  </si>
  <si>
    <t>Exista bransament electric monofazat aerian, racordat din stalpul SE4, de pe circuitul LEA JT aferent PTA 4328, 20/0,4kV, 160kVA, cu BMPM montat pe fatada casei, echipat cu disjunctor bipolar 32A si contor electronic monofazat.-Instalatie existenta corespunzatoare d.p.v. 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</si>
  <si>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11347808</t>
  </si>
  <si>
    <t>jud. TIMIS, loc. DUMBRAVITA, Strada Richard Wagner, nr. 8</t>
  </si>
  <si>
    <t>T 51828</t>
  </si>
  <si>
    <t>Bransament electric trifazat existent-.Necesar programare contor trifazat bidirectional existent.</t>
  </si>
  <si>
    <t>11346789</t>
  </si>
  <si>
    <t>jud. TIMIS, loc. GHIRODA, Strada LUNCANI, nr. 24</t>
  </si>
  <si>
    <t>T12400 GHIRODA LUNCANI</t>
  </si>
  <si>
    <t>Bransament electric trifazat existent-.Necesar inlocuire contor existent cu un contor bidirectional si programare pentru tarif de producator.</t>
  </si>
  <si>
    <t>11369647</t>
  </si>
  <si>
    <t>jud. HUNEDOARA, loc. HUNEDOARA, Strada CHIZID, nr. 32</t>
  </si>
  <si>
    <t>PTZ 56 CHIZID</t>
  </si>
  <si>
    <t>Bransament electric monofazat aerian alimentat de la stâlpul SE 10 nr. 77 din LEA JT - str. Chizid, zona PTZ nr. 56, cu BMPM 32 A (FT-124-MAT) montat pozat aparent pe cladire.-Sporul de putere solicitat necesita inlocuire BMPM 32 A existent, cu BMPM 63 A.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</si>
  <si>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11322003</t>
  </si>
  <si>
    <t>jud. ARAD, loc. VINGA, Strada VINGA, nr. FN, bl. MOTEL</t>
  </si>
  <si>
    <t>PTA 3930 VINGA COM</t>
  </si>
  <si>
    <t>11320649</t>
  </si>
  <si>
    <t>jud. CARAS-SEVERIN, loc. BOCSA ROMANA, Strada M.cel Batrin, nr. 10</t>
  </si>
  <si>
    <t>4349 LAC</t>
  </si>
  <si>
    <t>Exista bransament electric trifazat, racordat din stalpul de tip SE4, de pe circuitul LEA JT aferent PTZ 4349, 20/0,4kV, 160kVA si BMPT montat pe fatada cladirii, echipat cu disjunctor tripolar 25A si contor electronic trifazat in montaj direct.-Instalatie existenta corespunzatoare d.p.v. 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</si>
  <si>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11208515</t>
  </si>
  <si>
    <t>jud. TIMIS, loc. JIMBOLIA, Strada Diel Dr., nr. 42</t>
  </si>
  <si>
    <t>PTZ 1515 ARAD BLOC 70 FALEZA SUD TC</t>
  </si>
  <si>
    <t>11228726</t>
  </si>
  <si>
    <t>jud. TIMIS, loc. VOITEG, Strada VOITEG, nr. 5, bl. -, sc. -, et. -, ap. -</t>
  </si>
  <si>
    <t>A20 SIPET-GATAIA TM</t>
  </si>
  <si>
    <t>Bransament electric trifazat existent-.Necesar inlocuire contor existent cu un contor trifazat bidirectional si programare pentru tarif de producator.</t>
  </si>
  <si>
    <t>11299026</t>
  </si>
  <si>
    <t>jud. TIMIS, loc. TIMISOARA, Calea Urseni, nr. 26</t>
  </si>
  <si>
    <t>11228790</t>
  </si>
  <si>
    <t>jud. ARAD, loc. SELEUS, Strada Seleus, nr. 279</t>
  </si>
  <si>
    <t>PTA 9545 SELEUS</t>
  </si>
  <si>
    <t>11227932</t>
  </si>
  <si>
    <t>jud. ARAD, loc. SOCODOR, Strada SOCODOR, nr. FN</t>
  </si>
  <si>
    <t>PTA 10762 CAP SOCODOR</t>
  </si>
  <si>
    <t>11298681</t>
  </si>
  <si>
    <t>jud. ARAD, loc. ARAD, Strada DN 69, nr. AR-TM KM46, bl. STANGA</t>
  </si>
  <si>
    <t>A20 FELNAC-FANTANELE AR</t>
  </si>
  <si>
    <t>Alimentarea cu energie electrica este asigurata din celula masura consumator Weissman aflata in PTB 1326, racordat la derivatia spre PT 1306 din LEA 20kV Fintinele - Felnac..Programare contor bidirectional existent in celula masura, in montaj indirect TT=20/0.1kV, TC=50/5A.</t>
  </si>
  <si>
    <t>11139157</t>
  </si>
  <si>
    <t>jud. TIMIS, loc. TIMISOARA, Strada RAPSODIEI, nr. 15</t>
  </si>
  <si>
    <t>Bransament electric monofazat existent, instalatie conforma d.p.d.v. tehnic.-.-.</t>
  </si>
  <si>
    <t>11133007</t>
  </si>
  <si>
    <t>2022-09-11</t>
  </si>
  <si>
    <t>jud. ARAD, loc. ARAD, Strada Bancila Octav, nr. 4</t>
  </si>
  <si>
    <t>PTZ 3032 ARAD MARINARILOR-BARNUTIU TC</t>
  </si>
  <si>
    <t>11127136</t>
  </si>
  <si>
    <t>jud. ARAD, loc. BUTENI, Strada Buteni, nr. FN</t>
  </si>
  <si>
    <t>PTA 10572 BUTENI</t>
  </si>
  <si>
    <t>Instalatie racordare existenta..Programare contor bidirectional existent in montaj semidirect TC=200/5A.</t>
  </si>
  <si>
    <t>11156940</t>
  </si>
  <si>
    <t>jud. TIMIS, loc. SANMIHAIU ROMAN, Strada SINMIHAIU ROMAN, nr. 225/A3</t>
  </si>
  <si>
    <t>PTA 12370 COM III</t>
  </si>
  <si>
    <t>Bransament electric monofazat existent-.Necesar inlocuire contor existent cu un contor monofazat bidirectional; Inlocuire siguranta existenta cu o siguranta de 32A.</t>
  </si>
  <si>
    <t>11204039</t>
  </si>
  <si>
    <t>jud. ARAD, loc. MANDRULOC, Strada MINDRULOC, nr. 284</t>
  </si>
  <si>
    <t>PTA 3513 MANDRULOC COM 3</t>
  </si>
  <si>
    <t>-Din PTB 20/0.4kV, 160kVA, nr.3513, din LEA 0.4kV prin realizarea urmatoarelor lucrari: 1.-lucrari finantate prin grija si pe cheltuiala operatorului de distributie: - montare pe gard la limita de proprietate beneficiar, a unui BMPT-40A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3x25+16C, conform DC 4126RO, in tub protectie, din LEA 0.4kV la BMPT, in lungime de cca. 40m, din care cca. 23m canalizatie; 3. lucrari de realizat prin grija si pe cheltuiala beneficiarului: - priza de pamant a BMPT; - coloana jt intre BMPT si TG consumator.</t>
  </si>
  <si>
    <t>11124677</t>
  </si>
  <si>
    <t>jud. ARAD, loc. ARAD, Strada Zarandului, nr. 55A</t>
  </si>
  <si>
    <t>PTB 3214 ARAD RAHOVEI-ZARANDULUI</t>
  </si>
  <si>
    <t>11078245</t>
  </si>
  <si>
    <t>jud. TIMIS, loc. GIROC, Strada MUNCITORILOR, nr. 22A5</t>
  </si>
  <si>
    <t>T12532 GIROC TIMIS</t>
  </si>
  <si>
    <t>Bransament electric trifazat existent-.Necesar reprogramare contor existent pentru tarif de producator.</t>
  </si>
  <si>
    <t>11041063</t>
  </si>
  <si>
    <t>jud. ARAD, loc. ARAD, Calea Radnei, nr. 294</t>
  </si>
  <si>
    <t>S20 6M-MURESEL AR</t>
  </si>
  <si>
    <t>Loc de consum si producere existent - fara debitare in reteaua de distributie a energiei electrice produse - racordat la tensiune 20kV, prin PTB 1418 Altex Arad, alimentat din LES 20kV MURESEL-6M, tronsonul cuprins intre PT1415 si PT1421; - punctul de masurare este stabilit la nivelul de tensiune de 20kV, in celula de masura a PTB 1418 prin grup masura compus din contor electronic trifazat in montaj indirect (TT 20/0,1kV, TC 50/5A); - punctul de delimitare a instalatiilor este stabilit la nivelul de tensiune 20kV, la la capetele terminale de racordare LES 20kV plecare din compartimentul de racordare al PTB 1418, iesire din celula de masura..Beneficiarul solicita transformarea in loc de consum si producere cu debitarea in reteaua de distributie a energiei electrice produse. Necesar programare contor existent, in montaj indirect.</t>
  </si>
  <si>
    <t>11063437</t>
  </si>
  <si>
    <t>jud. ARAD, loc. ARAD, Strada Munteniei, nr. 29</t>
  </si>
  <si>
    <t>PTB 3354 ARAD MUNTENIEI-OLTENIEI</t>
  </si>
  <si>
    <t>11043558</t>
  </si>
  <si>
    <t>jud. ARAD, loc. ARAD, Strada Zimbrului, nr. 53</t>
  </si>
  <si>
    <t>11059423</t>
  </si>
  <si>
    <t>jud. CARAS-SEVERIN, loc. GHERTENIS, Strada GHERTENIS, nr. 383</t>
  </si>
  <si>
    <t>4612 GHERTENIS</t>
  </si>
  <si>
    <t>Exista bransament electric trifazat, racordat din stalpul de tip SE4 din fata casei, de pe circuitul LEA JT aferent PTA 4612, 20/0,4kV, 160kVA si BMPT montat pe fatada cladirii, echipat cu disjunctor tripolar 32A si contor electronic trifazat in montaj direct.-Instalatie existenta corespunzatoare d.p.v. 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</si>
  <si>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11043810</t>
  </si>
  <si>
    <t>jud. CARAS-SEVERIN, loc. BOCSA ROMANA, Strada 1 Iunie, nr. 19</t>
  </si>
  <si>
    <t>4323 STR. PANDURILOR</t>
  </si>
  <si>
    <t>Exista bransament electric trifazat subteran, racordat din stalpul de tip SE4, de pe circuitul LEA JT aferent PTA 4323, 20/0,4kV, 160kVA si BMPT montat pe peretele gardului, echipat cu disjunctor tetrapolar 32A si contor electronic trifazat in montaj direct.-Instalatie existenta corespunzatoare d.p.v. 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</si>
  <si>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11005559</t>
  </si>
  <si>
    <t>jud. ARAD, loc. ZIMANDCUZ, Strada ZIMANDCUZ, nr. 318</t>
  </si>
  <si>
    <t>PTA 11069 ZIMAND CUZ COLONIE</t>
  </si>
  <si>
    <t>-Din PT 20/0.4kV, 250kVA, nr.11069,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3x10+6C, conform DC 4126RO, in tub protectie, din LEA 0.4kV la BMPT, in lungime de cca. 17m, din care cca. 2m canalizatie zona nepavata&lt;(&gt;,&lt;)&gt; respectiv cca. 1m zona pavata; 3. lucrari de realizat prin grija si pe cheltuiala beneficiarului: - priza de pamant a BMPT; - coloana jt intre BMPT si TG beneficiar.</t>
  </si>
  <si>
    <t>11005337</t>
  </si>
  <si>
    <t>jud. ARAD, loc. ARAD, Strada Constantin Brancoveanu, nr. 5</t>
  </si>
  <si>
    <t>PTZ 3346 ARAD PUNCT TERMIC OBEDENARU</t>
  </si>
  <si>
    <t>11023999</t>
  </si>
  <si>
    <t>jud. HUNEDOARA, loc. VARMAGA, Strada VARMAGA, nr. FN</t>
  </si>
  <si>
    <t>PTA 1172 VARMAGA 2 CERTEJ - VARMAGA</t>
  </si>
  <si>
    <t>Bransament electric trifazat pozat pe stalpul SE 4 nr. 70, alimentat din reteaua electrica 0,4 kV - Varmaga, realizat cu conductor TYIR 3x16+25 mmp&lt;(&gt;,&lt;)&gt; L=10 m, cu BMPTd 32 A montat pe stalpul de racord.-Inlocuire contor existent cu contor electronic trifazat bidirectional si programare cu tarif de producator</t>
  </si>
  <si>
    <t>11061855</t>
  </si>
  <si>
    <t>jud. HUNEDOARA, loc. SIMERIA, Strada 1 DECEMBRIE, nr. 55</t>
  </si>
  <si>
    <t>PTZ 1104 STR. A. VLAICU S-SIMERIA 2</t>
  </si>
  <si>
    <t>Bransament electric monofazat care se va desfiinta dupa realizarea bransamentului trifazat.-Sporul de putere solicitat necesita realizarea unui bransament electric trifazat aerian alimentat de la stalpul de tip SC 10001 din LEA JT - str. 1 Decembrie, zona PTZ nr. 1104, realizat cu conductor 4x16 mmp, L=30 m, cu carlig si BMPT 63 A (FT-124-MAT) montat pe casa. Montare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</si>
  <si>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11040667</t>
  </si>
  <si>
    <t>jud. ARAD, loc. SIMAND, Strada SIMAND, nr. 670</t>
  </si>
  <si>
    <t>PTA 11009 BISERICA SIMAND</t>
  </si>
  <si>
    <t>11003410</t>
  </si>
  <si>
    <t>jud. TIMIS, loc. TIMISOARA, Strada Cehov Anton Pavlovici, nr. 16</t>
  </si>
  <si>
    <t>Bransament electric trifazat existent-.Inlocuire contor existent cu contor trifazat</t>
  </si>
  <si>
    <t>10891374</t>
  </si>
  <si>
    <t>jud. TIMIS, loc. DUMBRAVITA, Strada GH.DOJA, nr. 6</t>
  </si>
  <si>
    <t>T 1724</t>
  </si>
  <si>
    <t>10877993</t>
  </si>
  <si>
    <t>jud. ARAD, loc. SINTEA MARE, Strada SINTEA-MARE, nr. 378</t>
  </si>
  <si>
    <t>PTA 10849 SINTEA MARE IV CAMIN</t>
  </si>
  <si>
    <t>10842864</t>
  </si>
  <si>
    <t>jud. CARAS-SEVERIN, loc. ORAVITA, Strada Eftimie Murgu, nr. 11</t>
  </si>
  <si>
    <t>9004 ORAVITA</t>
  </si>
  <si>
    <t>Exista bransament electric trifazat, racordat din stalpul nr.11 de tip SC10002, de pe circuitul LEA JT aferent PTA 9004, 20/0,4kV, 250kVA si BMPT montat pe fatada casei, echipat cu disjunctor tetrapolar 32A si contor electronic trifazat in montaj direct.-Prin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</si>
  <si>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10865590</t>
  </si>
  <si>
    <t>jud. ARAD, loc. LIPOVA, Strada Fdt Valea Mare, nr. 620/A</t>
  </si>
  <si>
    <t>PTA 8608 LIPOVA RADNA POLITIE</t>
  </si>
  <si>
    <t>10843617</t>
  </si>
  <si>
    <t>jud. ARAD, loc. ARAD, Strada Zamfirescu Duiliu, nr. 22</t>
  </si>
  <si>
    <t>10840303</t>
  </si>
  <si>
    <t>jud. HUNEDOARA, loc. TELIUCU SUPERIOR, Strada TELIUCU SUPERIOR, nr. 12</t>
  </si>
  <si>
    <t>PTA169 TELIUCUL SUP.</t>
  </si>
  <si>
    <t>Bransament electric trifazat-Inlocuire contor existent cu contor electronic trifazat bidirectional si programare cu tarif de producator</t>
  </si>
  <si>
    <t>10736222</t>
  </si>
  <si>
    <t>jud. ARAD, loc. ARAD, Strada Guttenbrunn Adam Muller, nr. 7</t>
  </si>
  <si>
    <t>10698039</t>
  </si>
  <si>
    <t>jud. TIMIS, loc. TIMISOARA, Strada PINDULUI, nr. 28, bl. -, sc. -, et. -, ap. -</t>
  </si>
  <si>
    <t>10647397</t>
  </si>
  <si>
    <t>jud. HUNEDOARA, loc. BACIA, Strada BACIA, nr. 114C</t>
  </si>
  <si>
    <t>PTA 1256 BACIA 2 S-BATIZ</t>
  </si>
  <si>
    <t>Bransament electric trifazat-Sporul de putere solicitat necesita inlocuire contor existent cu contor electronic trifazat bidirectional si programare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TU din prezentul ATR nu va fi platit de catre consumator, ramane valabil ATR/CER emis anterior.</t>
  </si>
  <si>
    <t>10659612</t>
  </si>
  <si>
    <t>jud. HUNEDOARA, loc. URICANI, Strada MAILAT, nr. 157A</t>
  </si>
  <si>
    <t>PTA 37 URICANI</t>
  </si>
  <si>
    <t>Bransament electric trifazat subteran alimentat de la stâlpul de tip SE 4 nr. 2 din LEA JT - str. Mailat, zona PTA nr. 37 Uricani, cu BMPT 32 A montat pe postament de beton.-Programare contor electronic trifazat bidirectional existent, cu tarif de producator</t>
  </si>
  <si>
    <t>10528599</t>
  </si>
  <si>
    <t>2022-09-04</t>
  </si>
  <si>
    <t>jud. CARAS-SEVERIN, loc. GREONI, Strada GREONI, nr. AT IAS</t>
  </si>
  <si>
    <t>9013 GREONI</t>
  </si>
  <si>
    <t>Exista bransament electric trifazat, racordat din stalpul nr.4 de tip SE10, de pe circuitul LEA JT aferent PTA 9013, 20/0,4kV, 63kVA si BMPT montat pe stalp, echipat cu contor electronic trifazat in montaj direct.-Instalatie existenta corespunzatoare d.p.v. tehnic. Prin grija si cheltuiala E-Distributie Banat se va inlocui contorul existent cu un contor trifazat electronic Smart Meter bidirectional. Solicitantul va depune dosar definitiv pentru instalatia electrica de utilizare in aval de punctul de delimitare. Dosarul definitiv va fi elaborat de catre un electrician autorizat ANRE, prin grija si cheltuiala consumatorului.</t>
  </si>
  <si>
    <t>10550951</t>
  </si>
  <si>
    <t>jud. TIMIS, loc. TIMISOARA, Strada MISTRAL FREDERIC, nr. 34, bl. -, sc. -, et. -, ap. -</t>
  </si>
  <si>
    <t>P1121</t>
  </si>
  <si>
    <t>Bransament electric trifazat existentInstalatie corespunzatoare sporului de putere solicitat. Necesar reprogramare contor existent pentru tarif de producator.</t>
  </si>
  <si>
    <t>10506957</t>
  </si>
  <si>
    <t>jud. TIMIS, loc. LUGOJ, Strada HEZERISULUI, nr. 52</t>
  </si>
  <si>
    <t>PTA 5051 DRAGALINA</t>
  </si>
  <si>
    <t>10352143</t>
  </si>
  <si>
    <t>jud. ARAD, loc. ARAD, Strada Viorelelor, nr. 6</t>
  </si>
  <si>
    <t>Bransament electric trifazat existent.Necesar programare contor electronic trifazat bidirectional existent, cu tarif de producator</t>
  </si>
  <si>
    <t>10357778</t>
  </si>
  <si>
    <t>jud. ARAD, loc. DIECI, Strada Dieci, nr. 168</t>
  </si>
  <si>
    <t>PTA 10251 DIECI</t>
  </si>
  <si>
    <t>10297078</t>
  </si>
  <si>
    <t>jud. TIMIS, loc. ORTISOARA, Strada Intravilan, nr. 282/B</t>
  </si>
  <si>
    <t>A20 ORTISOARA-ORTISOARA TM</t>
  </si>
  <si>
    <t>Bransament electric trifazat existent-.Necesar inlocuire contor existent cu un contor trifazat bidirectional programat pentru tarif de producator.</t>
  </si>
  <si>
    <t>10213210</t>
  </si>
  <si>
    <t>jud. TIMIS, loc. MOSNITA NOUA, Strada MOSNITA NOUA, nr. 801</t>
  </si>
  <si>
    <t>T 12306 MONLANDYS</t>
  </si>
  <si>
    <t>11546627</t>
  </si>
  <si>
    <t>jud. TIMIS, loc. FAGET, Strada GEORGE GARDA, nr. 66</t>
  </si>
  <si>
    <t>PTA 5768 CLOSCA FAGET</t>
  </si>
  <si>
    <t>11185436</t>
  </si>
  <si>
    <t>jud. TIMIS, loc. CHISODA, Strada NICOLAE FIRU, nr. 19</t>
  </si>
  <si>
    <t>PTA 12376</t>
  </si>
  <si>
    <t>Bransament electric monofazat existent-.Programare contor existent monofazat.</t>
  </si>
  <si>
    <t>10521715</t>
  </si>
  <si>
    <t>jud. TIMIS, loc. UTVIN, Strada UTVIN, nr. 18</t>
  </si>
  <si>
    <t>T2470 UTVIN COM. 2</t>
  </si>
  <si>
    <t>10114071</t>
  </si>
  <si>
    <t>jud. HUNEDOARA, loc. VETEL, Strada SAT. MINTIA, nr. F.N., bl. -, sc. -, et. -, ap. -</t>
  </si>
  <si>
    <t>PTA 1379 FADO PIPE MINTIA</t>
  </si>
  <si>
    <t>Bransament racordat in PTA nr. 1379 (20/0.4 kV, 160 KVA) cu BMPTi 160 A montat pe stalpul cu postul de transformare si contor de energie electrica activa si reactiva in montaj semidirect. Alimentarea s-a realizat conform ATR nr. 141505644/23.02.2015 : PTA nr. 1379 (20/0.4 kV, 160 kVA), racordat la LEA 20 kV Decebal - Paulis, derivatia PT 1195, montat pe stalpul SC 15015 amplasat in deschiderea dintre stalpii SE1 nr. 6 si SC 15015 nr. 7.- BMPTi 160 A montat pe stalpul postului si contor de energie electrica activa si reactiva in montaj semidirect.  Programare contor semidirect existent in BMPTi 160 A, cu tarif de producator; pentru asigurarea teletransmisiei este necesara montarea unui concentrator-</t>
  </si>
  <si>
    <t>09985970</t>
  </si>
  <si>
    <t>jud. ARAD, loc. ARAD, Calea Radnei, nr. 226A</t>
  </si>
  <si>
    <t>-Din PT 20/0.4kV, 400kVA, nr.3461, din LEA 0.4kV prin realizarea urmatoarelor lucrari: 1.-lucrari finantate prin grija si pe cheltuiala operatorului de distributie: - montare pe fatada imobilului, la limita de proprietate beneficiar, a unui BMPT-40A standardizat; - realizare grup masura energie electrica prin montarea in BMPT a unui contor electronic trifazat bidirectional, programat cu tarif producator; - montare concentrator pentru asigurarea teletransmisiei; 2.- lucrari finantate conform prevederilor Ord. ANRE 59/2013 cu modificarile si completarile ulterioare: - pozare cablu tetrapolar Al pentru pozare aeriana 4x16mmp, conform DC 4183RO, din LEA 0.4kV la BMPT, in lungime de cca. 12m, din care cca. 6m coborare pe perete; - dezafectarea vechii cai de alimentare cu energie electrica; 3. lucrari de realizat prin grija si pe cheltuiala beneficiarului: - priza de pamant a BMPT; - coloana jt intre BMPT si TG beneficiar.In vederea transformarii locului de consum in loc de consum si producere este necesara realizarea urmatoarelor lucrari prin grija si pe cheltuiala operatorului de distributie: -Inlocuire contor existent cu contor trifazat bidirectional.</t>
  </si>
  <si>
    <t>09948381</t>
  </si>
  <si>
    <t>jud. HUNEDOARA, loc. FARCADIN, Strada FARCADIN, nr. 76</t>
  </si>
  <si>
    <t>PTA 98 FARCADIN</t>
  </si>
  <si>
    <t>Bransament electric monofazat aerian alimentat de la stâlpul SE 10 nr. 44 din LEA JT - sat Farcadin, zona PTA nr. 98, realizat cu conductor 2x16 mmp, cu stender contor monofazat montat la consumator.Montare contor bidirectional smart meter si programare cu tarif de producator; pentru asigurarea teletransmisiei este necesara montarea unui concentrator.-</t>
  </si>
  <si>
    <t>10149668</t>
  </si>
  <si>
    <t>-Din PTA 20/0.4kV, 100kVA, nr.3633, din CD a PTA prin realizarea urmatoarelor lucrari: 1.-lucrari finantate prin grija si pe cheltuiala operatorului de distributie: - montare pe soclu langa stalpul PTA, a unui BMPTi-125A standardizat, echipat cu 3xTC=150/5A; - realizare grup masura energie electrica prin montarea in BMPTi a unui contor electronic trifazat in montaj semidirect, programat cu tarif producator; 2.- lucrari finantate conform prevederilor Ord. ANRE 59/2013 cu modificarile si completarile ulterioare: - pozare cablu Al 3x150+95N, conform DC 4146RO, in tub protectie, din CD a PTA la BMPTi, in lungime de cca. 10m; - dezafectarea vechii cai de alimentare cu energie electrica si recuperarea contorului trifazat existent; 3. lucrari de realizat prin grija si pe cheltuiala beneficiarului: - priza de pamant a BMPTi; - coloana jt intre BMPTi si TG beneficiar.</t>
  </si>
  <si>
    <t>10817182</t>
  </si>
  <si>
    <t>jud. TIMIS, loc. TIMISOARA, Strada OVIDIU COTRUS, nr. 24A</t>
  </si>
  <si>
    <t>Bransament electric trifazat existentPentru alimentarea noului consummator din T51844-20/0,4 kV-630 kVA se vor executa urmatoarele lucrari: -montarea unui contor electronic trifazat bidirectional de energie electrica 5(20)A intr-un BMPTi 160A din poliester armat cu fibra de sticla (cf.FT 124_MAT si FT 133_MAT), echipat cu separator jt si intrerupator automat tetrapolar jt, In=160A, transformatoare de curent 3xTC 250/5A, la limita de proprietate,conform imobilului . BMPT proiectat se va lega la o priza de punere la pamant cu valoare de maxim 4 Ohm&lt;(&gt;,&lt;)&gt; realizata prin grija beneficiarului. -legatura electrica intre Cutia de distributie si Ansamblu de masura este existenta cu cablu tetrapolar 3x70+35 . - cutia cu ansamblu de masura (cf.DMI031055RO) proiectata se va lega la o priza de pamant de potential maxim 4 ohmi realizata prin grija beneficiarului.Pentru alimentarea noului consummator din T51844-20/0,4 kV-630 kVA se vor executa urmatoarele lucrari: -montarea unui contor electronic trifazat bidirectional de energie electrica 5(20)A intr-un BMPTi 160A din poliester armat cu fibra de sticla (cf.FT 124_MAT si FT 133_MAT), echipat cu separator jt si intrerupator automat tetrapolar jt, In=160A, transformatoare de curent 3xTC 250/5A, la limita de proprietate,conform imobilului . BMPT proiectat se va lega la o priza de punere la pamant cu valoare de maxim 4 Ohm&lt;(&gt;,&lt;)&gt; realizata prin grija beneficiarului. -legatura electrica intre Cutia de distributie si Ansamblu de masura este existenta cu cablu tetrapolar 3x70+35 . - cutia cu ansamblu de masura (cf.DMI031055RO) proiectata se va lega la o priza de pamant de potential maxim 4 ohmi realizata prin grija beneficiarului.</t>
  </si>
  <si>
    <t>10577253</t>
  </si>
  <si>
    <t>jud. ARAD, loc. SOCODOR</t>
  </si>
  <si>
    <t>PTA 10852 IMA SOCODOR</t>
  </si>
  <si>
    <t>Din PTA 20/0.4kV, 250kVA, nr.10852, din CD a PTA prin circuit aerian separat pozat pe stalpii LEA 0.4kV existenti si bransament trifazic cu BMPT si contor trifazat pe fatada.In vederea asigurarii sporului de putere la locul de consum, solicitat de beneficiar, precum si transformarii locului de consum in loc de consum si producere sunt necesare urmatoarele lucrari: 1.-lucrari finantate prin grija si pe cheltuiala operatorului de distributie: - montare pe soclu la limita de proprietate beneficiar, a unui BMPTi-100A conform FT-133MAT, echipat cu 3xTC=250/5A, clasa de precizie 0.5S; - realizare grup masura energie electrica prin montarea in BMPTi a unui contor electronic trifazat bidirectional, in montaj semidirect, programat cu tarif producator; - montare concentrator la PTA 10852; 2.- lucrari finantate conform prevederilor Ord. ANRE 59/2013 cu modificarile si completarile ulterioare: -dezafectare bransament trifazic aerian existent de la stalpul de retea si recuperare contor trifazat; - pozare cablu Al 3x50+25C, conform DC 4126RO, in tub protectie, din LEA 0.4kV la BMPTi, in lungime de cca. 40m, din care cca. 23m canalizatie zona nepavata, respectiv cca. 7m subtraversare carosabil; 3. lucrari de realizat prin grija si pe cheltuiala beneficiarului: - priza de pamant a BMPTi; - coloana jt intre BMPTi si TG consumator.</t>
  </si>
  <si>
    <t>10513063</t>
  </si>
  <si>
    <t>jud. TIMIS, loc. TIMISOARA, Strada MUSICESCU GAVRIL, NR. 105-107/P</t>
  </si>
  <si>
    <t>Bransament electric trifazat existent-Necesar reprogramare contor existent pentru tarif de producator. Inlocuire siguranta existenta cu o siguranta de 40A.</t>
  </si>
  <si>
    <t>10516098</t>
  </si>
  <si>
    <t>jud. HUNEDOARA, loc. RISCA, NR. 16</t>
  </si>
  <si>
    <t>PTA 21 RASCA</t>
  </si>
  <si>
    <t>Bransament electric monofazat care se va desfiinta dupa realizarea bransamentului trifazat.-Sporul de putere solicitat necesita realizarea unui bransament electric trifazat aerian alimentat de la stalpul SE 11 nr. 57 din LEA JT - sat RIsca, zona PTA nr. 21 Risca, realizat cu conductor 4x16 mmp, L=30 m, cu stender si BMPT 32 A (FT-124-MAT) montat pe casa. Montare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</si>
  <si>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10156114</t>
  </si>
  <si>
    <t>jud. TIMIS, loc. TOPOLOVATU MARE, Strada TOPOLOVATU MARE, nr. 176</t>
  </si>
  <si>
    <t>PTA 5317 TOPOLOVAT CENTRU</t>
  </si>
  <si>
    <t>Bransament electric monofazat existent.Necesar inlocuire contor existent cu un contor monofazat bidirectional; Inlocuire siguranta existenta cu o siguranta de 63A.</t>
  </si>
  <si>
    <t>11137354</t>
  </si>
  <si>
    <t>jud. TIMIS, loc. TIMISOARA, Strada Karadjici Vuk St., nr. 18E, ap. 0</t>
  </si>
  <si>
    <t>T 1734</t>
  </si>
  <si>
    <t>Bransament electric trifazat existent.Necesar reprogramare contor trifazat bidirectional existent. Inlocuire siguranta existenta cu intreruptor automat 40A.</t>
  </si>
  <si>
    <t>10892037</t>
  </si>
  <si>
    <t>2023-08-26</t>
  </si>
  <si>
    <t>2022-10-10</t>
  </si>
  <si>
    <t>jud. TIMIS, loc. JEBEL, Strada JEBEL, nr. 213</t>
  </si>
  <si>
    <t>T2680 CRR JEBEL</t>
  </si>
  <si>
    <t>Bransament electric monofazat existent.Necesar inlocuire contor existent cu un contor monofazat bidirectional. Inlocuire siguranta existenta cu o siguranta de 40A.</t>
  </si>
  <si>
    <t>10737155</t>
  </si>
  <si>
    <t>2023-08-18</t>
  </si>
  <si>
    <t>2022-10-27</t>
  </si>
  <si>
    <t>jud. ARAD, loc. FELNAC, Strada FELNAC, nr. FN, bl. PTA3899</t>
  </si>
  <si>
    <t>PTA 3899 FELNAC SOC AGRICOLA 2</t>
  </si>
  <si>
    <t>-.Din PT 20/0.4kV, 400kVA, nr.3899, din CD a PTA prin realizarea urmatoarelor lucrari: 1.-lucrari finantate prin grija si pe cheltuiala operatorului de distributie: - montare pe soclu langa stalpul PTA a unui BMPTi-160A conform FT-133MAT echipat cu 3xTC=150/5A; - realizare grup masura energie electrica prin montarea in BMPTi a unui contor electronic trifazat in montaj semidirect; 2.- lucrari finantate conform prevederilor Ord. ANRE 59/2013 cu modificarile si completarile ulterioare: - pozare cablu Al 3x150+95N, conform DC 4146RO, in tub protectie, din CD a PTA la BMPTi, lungime cca. 10m; - demontarea vechii cai de aliemtare cu energie electrica si recuperarea contorului trifazat existent; 3. lucrari de realizat prin grija si pe cheltuiala beneficiarului: - priza de pamant a BMPTi; - coloana jt intre BMPTi si TG consumator</t>
  </si>
  <si>
    <t>10737791</t>
  </si>
  <si>
    <t>2023-08-22</t>
  </si>
  <si>
    <t>2022-10-04</t>
  </si>
  <si>
    <t>jud. ARAD, loc. TROAS, Strada STRADA, nr. 140</t>
  </si>
  <si>
    <t>PTA 8065 TROAS</t>
  </si>
  <si>
    <t>10675109</t>
  </si>
  <si>
    <t>2023-08-16</t>
  </si>
  <si>
    <t>2022-10-12</t>
  </si>
  <si>
    <t>jud. TIMIS, loc. SANPETRU MARE, Strada SINPETRU MARE, nr. 410</t>
  </si>
  <si>
    <t>PTA 2048 BALSA / LEA ORASTIE-BALOMIR</t>
  </si>
  <si>
    <t>Bransament electric trifazat existent.Inlocuire BMPT existent cu un BMPTi 80A, TC 250/5A cls. 0.5s FT 133 echipat cu intreruptor de 63A; Necesar inlocuire contor existent cu un contor trifazat bidirectional.</t>
  </si>
  <si>
    <t>10559027</t>
  </si>
  <si>
    <t>2022-10-28</t>
  </si>
  <si>
    <t>jud. TIMIS, loc. TIMISOARA, Calea CALEA TORONTALULUI, nr. KM6</t>
  </si>
  <si>
    <t>T 51749</t>
  </si>
  <si>
    <t>Bransament electric trifazat existent.Necesar montare BMPTi 100A, TC 250/5A cls. 0.5s FT 133.</t>
  </si>
  <si>
    <t>10458954</t>
  </si>
  <si>
    <t>2022-08-01</t>
  </si>
  <si>
    <t>2023-08-01</t>
  </si>
  <si>
    <t>2022-10-11</t>
  </si>
  <si>
    <t>jud. HUNEDOARA, loc. DEVA, Strada Eminescu Mihail, nr. 126</t>
  </si>
  <si>
    <t>PTZ 97 POLICLINICA DACIA DEVA</t>
  </si>
  <si>
    <t>Bransament electric trifazat care se va desfiinta dupa realizarea noului bransament corespunzator puterii solicitate.-Circuit electric trifazat subteran racordat in TDRI aferent PTZ nr. 97 Policlinica Dacia : - LES JT realizat cu cablu 3x150+95N mmp (DC 4146 RO), L=106 m (58 m pamant, 16 m trotuar asfaltat, 3 m drum auto asfaltat, 22 m foraj); - BMPTi 160 A (FT-133-MAT) cu picior încastrat în beton, montat la limit? de proprietate; - grup de masura compus din 3 transformatoare de curent (250/5 A, clasa 0.5S) si contor AMR de energie electrica activa si reactiva trifazat (3x230/400 V, 5-20 A, clasa 0.5S), cu posibilitatea inregistrarii curbei de sarcina si transmisie automata a datelor masurate.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Tariful de racordare a fost calculat pe baza de deviz general conform HG 907/2016. ? Este necesara obtinerea autorizatiei de construire pentru instalatia de racordare. ? La momentul cererii de incheiere contract de racordare utilizatorul va prezenta, in mod obligatoriu in original, acordul notarial prin care proprietarul terenului traversat de instalatia electrica de racordare, se angajeaza ca nu va emite pretentii financiare legate de existenta unor instalatii realizate în beneficiul utilizatorului si amplasate pe proprietatea lui, dar care apartin E-DISTRIBUTIE Banat SA.</t>
  </si>
  <si>
    <t>10473179</t>
  </si>
  <si>
    <t>jud. TIMIS, loc. JEBEL, Strada JEBEL, nr. 1037A</t>
  </si>
  <si>
    <t>T2711 COM. GIULVAZ</t>
  </si>
  <si>
    <t>Bransament electric trifazat existent-.Necesar inlocuire contor existent cu un contor electronic trifazat bidirectional programat cu tarif de producator</t>
  </si>
  <si>
    <t>09882759</t>
  </si>
  <si>
    <t>2023-08-25</t>
  </si>
  <si>
    <t>2022-10-03</t>
  </si>
  <si>
    <t>jud. TIMIS, loc. SANANDREI, Strada SINANDREI, nr. FN, bl. -, sc. -, et. -, ap. -</t>
  </si>
  <si>
    <t>T 12321 NODIS</t>
  </si>
  <si>
    <t>Din PT T12321-20/0,4kV-1250KVA, bransament electric trifazat existent realizat cu conductoare Al3x95+35Cmmp, izolate cu cauciuc sub manta de PVC pana la un BMPT 180 A cu masura semidirecta cu transformatoare de curent 3xTC 125/5A, conform certificat de racordare nr. RO005E513755178 / 1 din 01.07.2020-.In vederea transformarii locului de consum in loc de consum si producere sunt necesare urmatoarele lucrari : Inlocuire contor existent cu contor electronic trifazat bidirectional programat cu tarif de producator</t>
  </si>
  <si>
    <t>09849254</t>
  </si>
  <si>
    <t>2022-10-24</t>
  </si>
  <si>
    <t>jud. ARAD, loc. ARAD, Strada Podgoriei, nr. 14</t>
  </si>
  <si>
    <t>12705271</t>
  </si>
  <si>
    <t>2022-10-26</t>
  </si>
  <si>
    <t>jud. ARAD, loc. CHISINEU-CRIS, Strada GEORGE COSBUC, nr. 2</t>
  </si>
  <si>
    <t>12672542</t>
  </si>
  <si>
    <t>2022-10-25</t>
  </si>
  <si>
    <t>jud. ARAD, loc. ARAD, Strada Lipovei, nr. 16A</t>
  </si>
  <si>
    <t>12654545</t>
  </si>
  <si>
    <t>jud. ARAD, loc. ARAD, Strada Campul Florilor, nr. 5</t>
  </si>
  <si>
    <t>PTA 1125 ARAD SOMESULUI</t>
  </si>
  <si>
    <t>12621802</t>
  </si>
  <si>
    <t>jud. ARAD, loc. ARAD, Strada Clujului, nr. 5A</t>
  </si>
  <si>
    <t>PTB 3288 ARAD CIOROGARIU-ABATORULUI</t>
  </si>
  <si>
    <t>12655362</t>
  </si>
  <si>
    <t>2022-10-29</t>
  </si>
  <si>
    <t>jud. ARAD, loc. SOFRONEA, Strada SOFRONEA, nr. 90B</t>
  </si>
  <si>
    <t>PTA 4604 SOFRONEA COM 5</t>
  </si>
  <si>
    <t>12621051</t>
  </si>
  <si>
    <t>jud. ARAD, loc. ARAD, Strada Profesor Doctor Aurel Ardelean, nr. 16, bl. PCZ3285</t>
  </si>
  <si>
    <t>PTB 3285 ARAD PADURII-CAPITAN IGNAT TC</t>
  </si>
  <si>
    <t>Din PTB 20/0.4kV, 630kVA, nr.3285, din cofret existent langa PTB prin coloana jt la BMPTi-200A cu contor electronic trifazat in montaj semidirect TC=200/5A.Programare contor bidirectional existent, in montaj semidirect 3xTC=200/5A</t>
  </si>
  <si>
    <t>12516970</t>
  </si>
  <si>
    <t>2022-10-21</t>
  </si>
  <si>
    <t>... Din PTA 20/0.4kV, 250kVA, nr.8254, din LEA 0.4kV prin bransament trifazic cu BMPT si contor electronic trifazat..... Necesar realizarea urmatoarelor lucrari, prin grija si pe cheltuiala operatorului de distributie: - inlocuire contor existent in BMPT cu un contor electronic trifazat bidirectional programat cu tarif producator; - PROGRAMAREA CONTORULUI ASTFEL INCAT SA NU SE DEPASEASCA VALORILE PUTERILOR MAXIM SIMULTAN ABSORBITE, RESPECTIV MAXIM SIMULTAN EVACUATE DIN PREZENTUL ATR, SOLICITATE DE BENEFICIAR PRIN CEREREA DE RACORDARE-ANEXA4.</t>
  </si>
  <si>
    <t>12565374</t>
  </si>
  <si>
    <t>2022-10-31</t>
  </si>
  <si>
    <t>jud. CARAS-SEVERIN, loc. CARASOVA, Strada CARASOVA, nr. 74</t>
  </si>
  <si>
    <t>4408 CARASOVA CENTRU</t>
  </si>
  <si>
    <t>Exista bransament electric monofazat aerian, racordat din stalpul de tip SE4, de pe circuitul LEA JT aferent PTA 4408, 20/0,4kV, 250kVA si BMPM montat pe peretele casei, echipat cu disjunctor bipolar 40A si contor electronic monofazat de tip Smart Meter.-Instalatie existenta corespunzatoare d.p.v. tehnic. Prin grija si cheltuiala E-Distributie Banat se va reprograma contorul electronic monofazat de tip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</si>
  <si>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12542896</t>
  </si>
  <si>
    <t>2022-10-22</t>
  </si>
  <si>
    <t>jud. CARAS-SEVERIN, loc. CARASOVA, Strada Sat. Carasova, Com. Carasova, nr 73, nr. 73</t>
  </si>
  <si>
    <t>Exista bransament electric trifazat aerian, racordat din stalpul de tip SE4, de pe circuitul LEA JT aferent PTA 4408, 20/0,4kV, 250kVA si BMPT montat pe peretele casei, echipat cu disjunctor tripolar 25A si contor electronic trifazat de tip Smart Meter in montaj direct.-Instalatie existenta corespunzatoare d.p.v. tehnic. Prin grija si cheltuiala E-Distributie Banat se va reprograma contorul electronic trifazat de tip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</si>
  <si>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12542547</t>
  </si>
  <si>
    <t>jud. TIMIS, loc. DUMBRAVITA, Strada Maslinului, nr. 8</t>
  </si>
  <si>
    <t>T 1785</t>
  </si>
  <si>
    <t>12537018</t>
  </si>
  <si>
    <t>jud. ARAD, loc. ARAD, Strada Desseanu, nr. 10, bl. QUEEN, ap. 1B</t>
  </si>
  <si>
    <t>PTZ 3047 ARAD EPISCOPIEI NR.46 TC</t>
  </si>
  <si>
    <t>12523162</t>
  </si>
  <si>
    <t>jud. ARAD, loc. NADLAC, Strada Dr. Martin Luther, nr. 162, bl. -, sc. -, et. -, ap. -</t>
  </si>
  <si>
    <t>PTA 4114 NADLAC MOARA</t>
  </si>
  <si>
    <t>12466745</t>
  </si>
  <si>
    <t>jud. HUNEDOARA, loc. BRAD, ALEEA PRIMAVERII, nr. 3</t>
  </si>
  <si>
    <t>PTAB 120 BRAD</t>
  </si>
  <si>
    <t>Bransament electric trifazat-Inlocuire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</si>
  <si>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12499986</t>
  </si>
  <si>
    <t>jud. ARAD, loc. CHISINEU-CRIS, Strada VLAD TEPES, nr. 1</t>
  </si>
  <si>
    <t>12502565</t>
  </si>
  <si>
    <t>jud. HUNEDOARA, loc. CHIMINDIA, Strada CHIMINDIA, nr. 97/3</t>
  </si>
  <si>
    <t>PTA 1145 CHIMINDIA S-SOIMUS</t>
  </si>
  <si>
    <t>Bransament electric trifazat subteran alimentat de la stâlp de tip SE 10 din LEA JT - sat Chimindia, zona PTA nr. 1145 Chimindia, cu BMPT 32 A (FT-133-MAT) cu picior încastrat în beton montat.-Inlocuire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</si>
  <si>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12354403</t>
  </si>
  <si>
    <t>2022-10-20</t>
  </si>
  <si>
    <t>jud. ARAD, loc. VLADIMIRESCU, Strada 2, nr. 22</t>
  </si>
  <si>
    <t>PTB 3591 VLADIMIRESCU CARTIER NOU 1</t>
  </si>
  <si>
    <t>12413048</t>
  </si>
  <si>
    <t>jud. ARAD, loc. ARAD, Strada Ratiu Ioan, doctor, nr. 17</t>
  </si>
  <si>
    <t>PTA 3311 ARAD OITUZ-RATIU</t>
  </si>
  <si>
    <t>2022-10-07</t>
  </si>
  <si>
    <t>12336445</t>
  </si>
  <si>
    <t>jud. ARAD, loc. ARAD, Strada Livezilor, nr. 38</t>
  </si>
  <si>
    <t>12385673</t>
  </si>
  <si>
    <t>2022-10-13</t>
  </si>
  <si>
    <t>jud. TIMIS, loc. GHIRODA, Strada VALISOARA, nr. 77</t>
  </si>
  <si>
    <t>T2593 GHIRODA STR. CEAHLAU</t>
  </si>
  <si>
    <t>12360548</t>
  </si>
  <si>
    <t>2022-10-14</t>
  </si>
  <si>
    <t>jud. ARAD, loc. PEREGU MARE, Strada PEREGU-MARE, nr. 224</t>
  </si>
  <si>
    <t>12413290</t>
  </si>
  <si>
    <t>jud. TIMIS, loc. DUMBRAVITA, Strada Intravilan, nr. 405203</t>
  </si>
  <si>
    <t>T 51719</t>
  </si>
  <si>
    <t>12409521</t>
  </si>
  <si>
    <t>jud. HUNEDOARA, loc. DEVA, Strada Str. Horea, nr. 88</t>
  </si>
  <si>
    <t>Bransament electric trifazat-Instalatia de alimentare cu energie electrica existenta este corespunzatoare si poate prelua sporul de putere solicitat. Inlocuire contor existent cu contor electronic trifazat bidirectional si programare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completarileulterioare.</t>
  </si>
  <si>
    <t>12335756</t>
  </si>
  <si>
    <t>jud. ARAD, loc. MADERAT, Strada Maderat, nr. 575A</t>
  </si>
  <si>
    <t>PTA 9533 MADERAT1</t>
  </si>
  <si>
    <t>12330958</t>
  </si>
  <si>
    <t>jud. ARAD, loc. LIVADA, Strada 794, nr. FN</t>
  </si>
  <si>
    <t>12331545</t>
  </si>
  <si>
    <t>jud. TIMIS, loc. REMETEA MARE, Strada REMETEA MARE, nr. 6, bl. -, sc. --, et. -, ap. -</t>
  </si>
  <si>
    <t>T 2422 SMA REMETEA MARE</t>
  </si>
  <si>
    <t>12326934</t>
  </si>
  <si>
    <t>jud. TIMIS, loc. GHIRODA, Strada Victoria, nr. 80</t>
  </si>
  <si>
    <t>T2516 GHIRODA STR. VICTORIEI</t>
  </si>
  <si>
    <t>12300781</t>
  </si>
  <si>
    <t>jud. CARAS-SEVERIN, loc. OTELU ROSU, Strada SORIN TITEL, nr. FN</t>
  </si>
  <si>
    <t>TC6105 GARA</t>
  </si>
  <si>
    <t>-Instalatie existenta - conf. ATR nr. 09384246 / 10.02.2022 - OSSD - realizata prin bransament electric trifazat subteran in lungime de 85m (10m coborare stalp si 75m pozat in sapatura pamant pe domeniul public), racordat din stalpul nr.54 de tip SC10005, de pe circuitul nr.3 LEA JT aferent PTZ 6105, 20/0,4kV, 250kVA si BMPT montat la limita de proprietate, pe soclu de beton, echipat cu disjunctor tetrapolar 40A si contor electronic trifazat in montaj direct. Prin grija si cheltuiala E-Distributie Banat se va monta in BMPT un contor trifazat electronic Smart Meter bidirectional in montaj direct. Solicitantul va depune dosar definitiv pentru instalatia electrica de utilizare in aval de punctul de delimitare. Dosarul definitiv va fi elaborat de catre un electrician autorizat ANRE, prin grija si cheltuiala consumatorului.-</t>
  </si>
  <si>
    <t>12205042</t>
  </si>
  <si>
    <t>jud. TIMIS, loc. CENEI, Strada CENEI, nr. FN, bl. -, sc. -, et. -, ap. -</t>
  </si>
  <si>
    <t>PTA 1564 AGROMEC CENEI</t>
  </si>
  <si>
    <t>12215939</t>
  </si>
  <si>
    <t>2022-10-16</t>
  </si>
  <si>
    <t>jud. ARAD, loc. VLADIMIRESCU, Strada Vlad Tepes, nr. 1</t>
  </si>
  <si>
    <t>PTA 3571 VLADIM. STR. HORIA</t>
  </si>
  <si>
    <t>-Din PTA 20/0.4kV, 250kVA, nr.3571, din LEA 0.4kV prin realizarea urmatoarelor lucrari: 1.-lucrari finantate prin grija si pe cheltuiala operatorului de distributie: - montare pe fatada la limita de proprietate beneficiar, a unui BMPm-40A standardizat; - realizare grup masura energie electrica prin montarea in BMPm a unui contor electronic monofazat bidirectional programat cu tarif producator; 2.- lucrari finantate conform prevederilor Ord. ANRE 59/2013 cu modificarile si completarile ulterioare: - demontare BMPm si recuperarea contorului monofazat existent; 3. lucrari de realizat prin grija si pe cheltuiala beneficiarului: - priza de pamant a BMPm; - coloana jt intre BMPm si TG beneficiar.</t>
  </si>
  <si>
    <t>12203884</t>
  </si>
  <si>
    <t>jud. ARAD, loc. CURTICI, Strada Alba Iulia, nr. FN</t>
  </si>
  <si>
    <t>PTA 4524 CURTICI STR V TEPES</t>
  </si>
  <si>
    <t>12205546</t>
  </si>
  <si>
    <t>jud. ARAD, loc. HALMAGIU, Strada Halmagiu, nr. 2</t>
  </si>
  <si>
    <t>PTB 10328 HALMAGIU</t>
  </si>
  <si>
    <t>Bransament electric trifazat existent.Din PT 20/0.4kV, 250kVA, nr.10328, din LEA 0.4kV prin realizarea urmatoarelor lucrari: 1.-lucrari finantate prin grija si pe cheltuiala operatorului de distributie: - montare pe fatada BMPT-80A standardizat, in locul celui existent; - realizare grup masura energie electrica prin montarea in BMPT a unui contorului electronic trifazat existent, recuperat din vechiul BMPT si programarea sa cu tarif producator; 2.- lucrari finantate conform prevederilor Ord. ANRE 59/2013 cu modificarile si completarile ulterioare: - demontare BMPT existent si recuperarea contorului trifazat bidirectional; - legare cablu bransaemtn in noul BMPT; 3. lucrari de realizat prin grija si pe cheltuiala beneficiarului, daca e cazul: - priza de pamant a BMPTi; - coloana jt intre BMPTi si TG beneficiar</t>
  </si>
  <si>
    <t>12172879</t>
  </si>
  <si>
    <t>2022-10-05</t>
  </si>
  <si>
    <t>jud. HUNEDOARA, loc. DEVA, Strada Saguna Andrei, nr. 4</t>
  </si>
  <si>
    <t>PTZ 147 A. IANCU DEVA</t>
  </si>
  <si>
    <t>Bransament electric trifazat-Inlocuire contor existent cu contor electronic trifazat bidirectional si programare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</si>
  <si>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12232420</t>
  </si>
  <si>
    <t>2022-10-18</t>
  </si>
  <si>
    <t>jud. TIMIS, loc. DUMBRAVITA, Strada LEHART FERENCZ, nr. 29, ap. 1</t>
  </si>
  <si>
    <t>T 51832</t>
  </si>
  <si>
    <t>12150207</t>
  </si>
  <si>
    <t>jud. ARAD, loc. SANTANA, Strada LIBERTATII, nr. 17</t>
  </si>
  <si>
    <t>12095232</t>
  </si>
  <si>
    <t>jud. ARAD, loc. CURTICI, Strada Zona Libera, nr. FN</t>
  </si>
  <si>
    <t>CURTICI 110/20KV</t>
  </si>
  <si>
    <t>Din statia 110/20kV Curtici, sistemul II de bare, celula nr.27 prin racord LES 20kV la PA 20kV cu doua compartimente (de racordare si utilizator) - PTB 4733. Masura energiei electrice consumate este realizata la MT in celula masura PTB 4733 prin grup masura compus din contor electronic trifazat bidirectional in montaj indirect TT=20/0.1kV, TC=40/5A..Programare contor bidirectional existent, in montaj indirect.</t>
  </si>
  <si>
    <t>12167805</t>
  </si>
  <si>
    <t>jud. ARAD, loc. SIRIA, Strada Ecaterina Teodoroiu, nr. 1109</t>
  </si>
  <si>
    <t>PTA 9511 SIRIA</t>
  </si>
  <si>
    <t>Bransament electric monofazat existent.Din PTA 20/0.4kV, 100kVA, nr.9511, din LEA 0.4kV prin realizarea urmatoarelor lucrari: 1.-lucrari finantate prin grija si pe cheltuiala operatorului de distributie: - montare pe fatada la limita de proprietate beneficiar, a unui BMPm-40A, in locul celui existent; - realizare grup masura energie electrica prin montarea in BMPm a unui contor electronic monofazat; 2.- lucrari finantate conform prevederilor Ord. ANRE 59/2013 cu modificarile si completarile ulterioare: - demontare BMPm existent si recuperarea contorului monofazat; - legarea cablului de bransament in noul BMPm; 3. lucrari de realizat prin grija si pe cheltuiala beneficiarului, daca e cazul: - priza de pamant a BMPm; - coloana jt intre BMPm si TG beneficiar</t>
  </si>
  <si>
    <t>12117720</t>
  </si>
  <si>
    <t>jud. TIMIS, loc. CHISODA, Strada Orizont, nr. 16</t>
  </si>
  <si>
    <t>T2514 CHISODA COM. II</t>
  </si>
  <si>
    <t>12040318</t>
  </si>
  <si>
    <t>jud. ARAD, loc. ARAD, Strada Trompetei, nr. 6B</t>
  </si>
  <si>
    <t>PTA 3438 ARAD RADU DE LA AFUMATI-SANTINE</t>
  </si>
  <si>
    <t>12003193</t>
  </si>
  <si>
    <t>jud. ARAD, loc. FRUMUSENI, Strada FRUMUSENI, nr. 554</t>
  </si>
  <si>
    <t>PTA 3841 FRUMUSENI SC AG-IND IMPLET</t>
  </si>
  <si>
    <t>-Din PTA 20/0.4kV, 100kVA, nr.3841, din LEA 0.4kV prin realizarea urmatoarelor lucrari: 1.-lucrari finantate prin grija si pe cheltuiala operatorului de distributie: - montare pe fatada, la limita de proprietate beneficiar, a unui BMPm-40A standardizat; - realizare grup masura energie electrica prin montarea in BMPm a unui contor electronic monofazat bidirectional programat cu tarif producator; 2.- lucrari finantate conform prevederilor Ord. ANRE 59/2013 cu modificarile si completarile ulterioare: - dezafectarea vechii cai de alimentare cu energie electrica si recuperarea contorului monofazat; - pozare cablu Al 2x16mmp, pentru montare aeriana, conform DC 4183RO din LEA 0.4kV la BMPm, in lungime de cca. 26m, din care cca. 6m pozat pe perete; 3. lucrari de realizat prin grija si pe cheltuiala beneficiarului: - priza de pamant a BMPm; - coloana jt intre BMPm si TG beneficiar.</t>
  </si>
  <si>
    <t>12027185</t>
  </si>
  <si>
    <t>2022-10-06</t>
  </si>
  <si>
    <t>jud. ARAD, loc. CALUGARENI, Strada CALUGARENI, nr. 70</t>
  </si>
  <si>
    <t>PTA 3893 CALUGARENI</t>
  </si>
  <si>
    <t>12058669</t>
  </si>
  <si>
    <t>jud. ARAD, loc. PANCOTA, Strada Vasile Goldis, nr. 16</t>
  </si>
  <si>
    <t>12059751</t>
  </si>
  <si>
    <t>jud. TIMIS, loc. DUMBRAVITA, Strada CONAC, nr. 50</t>
  </si>
  <si>
    <t>T 52016 TIOS</t>
  </si>
  <si>
    <t>11975162</t>
  </si>
  <si>
    <t>jud. ARAD, loc. IRATOSU, Strada Principala, nr. 101</t>
  </si>
  <si>
    <t>PTA 4605 IRATOS COM 4</t>
  </si>
  <si>
    <t>11948909</t>
  </si>
  <si>
    <t>jud. ARAD, loc. CURTICI, Strada 1 Decembrie 1918, nr. 57B</t>
  </si>
  <si>
    <t>PTB 4539 CURTICI STR 1 DECEMBRIE 1918</t>
  </si>
  <si>
    <t>11883993</t>
  </si>
  <si>
    <t>jud. ARAD, loc. ARAD, Strada Agronomului, nr. 26</t>
  </si>
  <si>
    <t>PTZ 1308 ARAD COMB AVICOL AR NOU TC</t>
  </si>
  <si>
    <t>Instalatie racordare existenta..Programare contor bidirectional existent, in montaj semidirect 3xTC=200/5A</t>
  </si>
  <si>
    <t>11875654</t>
  </si>
  <si>
    <t>jud. ARAD, loc. ARAD, Strada Liviu Rebreanu, nr. 51</t>
  </si>
  <si>
    <t>11974228</t>
  </si>
  <si>
    <t>jud. TIMIS, loc. TIMISOARA, Strada AUGUSTIN COMAN, nr. 11</t>
  </si>
  <si>
    <t>T 51721</t>
  </si>
  <si>
    <t>11844977</t>
  </si>
  <si>
    <t>jud. TIMIS, loc. TIMISOARA, Strada TELEGRAFULUI, nr. 43, ap. 0</t>
  </si>
  <si>
    <t>T 51742</t>
  </si>
  <si>
    <t>11872390</t>
  </si>
  <si>
    <t>jud. TIMIS, loc. TIMISOARA, Strada ROMANU ION, nr. 13</t>
  </si>
  <si>
    <t>T 31708</t>
  </si>
  <si>
    <t>11771292</t>
  </si>
  <si>
    <t>jud. TIMIS, loc. GIROC, Strada MUZICESCU, nr. 174</t>
  </si>
  <si>
    <t>11690779</t>
  </si>
  <si>
    <t>jud. ARAD, loc. MANDRULOC, Strada MINDRULOC, nr. 96A</t>
  </si>
  <si>
    <t>PTA 3512 MANDRULOC COM 2</t>
  </si>
  <si>
    <t>11644527</t>
  </si>
  <si>
    <t>jud. TIMIS, loc. CARANI, ALEEA Sportivilor, nr. 16</t>
  </si>
  <si>
    <t>T 2275 CARANI COM. I</t>
  </si>
  <si>
    <t>11545711</t>
  </si>
  <si>
    <t>jud. TIMIS, loc. TIMISOARA, Strada GLAD, nr. 51-53</t>
  </si>
  <si>
    <t>T 31773</t>
  </si>
  <si>
    <t>11447294</t>
  </si>
  <si>
    <t>jud. TIMIS, loc. TIMISOARA, Strada Paul Morand, nr. 1</t>
  </si>
  <si>
    <t>A20 NR.4 FZT-FREIDORF TM</t>
  </si>
  <si>
    <t>11485257</t>
  </si>
  <si>
    <t>jud. TIMIS, loc. DUMBRAVITA, Strada Motilor, nr. 15</t>
  </si>
  <si>
    <t>T 51849</t>
  </si>
  <si>
    <t>Bransament electric trifazat existent-.Inlocuire contor existent cu contor electronic trifazat bidirectional programat cu tarif de producator</t>
  </si>
  <si>
    <t>11450070</t>
  </si>
  <si>
    <t>jud. TIMIS, loc. BILED, Strada BILED, nr. 528</t>
  </si>
  <si>
    <t>PTA 2235 TURDAS AFINI</t>
  </si>
  <si>
    <t>Bransament electric monofazat existentNu este cazulNecesar reprogramare contor monofazat bidirectional existent; Inlocuire siguranta existenta cu o siguranta de 40A.</t>
  </si>
  <si>
    <t>11487037</t>
  </si>
  <si>
    <t>jud. TIMIS, loc. BAZOSU NOU, Strada BAZOSU NOU, nr. 29</t>
  </si>
  <si>
    <t>T 2428 CAP BAZOS</t>
  </si>
  <si>
    <t>Bransament electric trifazat existentBransament electric subteran trifazat din LEA j.t. existenta si alimentata din postul de transformare T 2428? 20/0,4kV; se va inlocui cablul existent, iar bransamentul se va realiza cu cablu de tip Al 3x25+16C mmp (cf.DC 4126RO) in lungime de 15 metri (10m pe stalpul LEA j.t - la coborarea de pe stalp fixarea cablului se va face cu coliere din inox si se va proteja in profil tip ENEL pana la inaltimea de 2,5 m, 1m in BMPT si 4m spatiu verde), protejat prin tub PVC conform DS4235RO; BMPT 63A, pe soclu, amplasat la limita de propietate. - BMPT va fi echipat cu intreruptor automat tetrapolar jt. In=63A si contor electronic trifazat bidirectional de energie electrica.Nu este cazul</t>
  </si>
  <si>
    <t>11396754</t>
  </si>
  <si>
    <t>jud. TIMIS, loc. SAG, Strada XI, nr. 119</t>
  </si>
  <si>
    <t>T12583 SAG VILE</t>
  </si>
  <si>
    <t>11345289</t>
  </si>
  <si>
    <t>jud. TIMIS, loc. DUDESTII VECHI, Strada DUDESTII VECHI, nr. 62A</t>
  </si>
  <si>
    <t>PT 1854 COM DUD VECHI</t>
  </si>
  <si>
    <t>10158115</t>
  </si>
  <si>
    <t>jud. HUNEDOARA, loc. DEVA, Strada CRISAN, nr. 26</t>
  </si>
  <si>
    <t>Bransament electric trifazat aerian alimentat din reteaua electrica joasa tensiune, zona PTZ nr. 12 Politie Deva, cu carlig si BMPT 32 A montat pe casa.-Inlocuire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</si>
  <si>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12539813</t>
  </si>
  <si>
    <t>jud. ARAD, loc. ZIMANDCUZ, Strada ZIMANDCUZ, nr. 489</t>
  </si>
  <si>
    <t>Bransament electric monofazat existent..Programare contor bidirectional existent.</t>
  </si>
  <si>
    <t>12430604</t>
  </si>
  <si>
    <t>jud. HUNEDOARA, loc. DEVA, Strada Vlaicu Aurel, nr. 32</t>
  </si>
  <si>
    <t>PTAB 16 A. VLAICU 1 DEVA</t>
  </si>
  <si>
    <t>Bransament electric trifazat aerian alimentat de la stalpul SC 10005 nr. 15 din LEA JT - str. Aurel Vlaicu, zona PTAB nr. 16 A.Vlaicu, cu carlig si BMPT 32 A montat pe casa.-Inlocuire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</si>
  <si>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12467026</t>
  </si>
  <si>
    <t>jud. TIMIS, loc. OHABA-FORGACI, SATUL OHABA FORGACI, nr. 401</t>
  </si>
  <si>
    <t>T 5530 OHABA FORGACI - VECHI</t>
  </si>
  <si>
    <t>12478538</t>
  </si>
  <si>
    <t>jud. TIMIS, loc. DUMBRAVITA, Strada CLOSCA, nr. 6/A</t>
  </si>
  <si>
    <t>T 1708</t>
  </si>
  <si>
    <t>Bransament electric trifazat existent-Inlocuire contor existent cu contor trifazat</t>
  </si>
  <si>
    <t>12502015</t>
  </si>
  <si>
    <t>jud. HUNEDOARA, loc. DEVA, Strada 16 FEBRUARIE, nr. 17B</t>
  </si>
  <si>
    <t>Bransament electric trifazat subteran alimentat de la stâlpul de tip SC 10001 din LEA JT - strada 16 Februarie din Deva, zona PTZ nr. 49, realizat cu cablu 3x50+25C Al mm2, L=130 m (8 m trotuar betonat, 110 m drum auto pamant), cu BMPT 50 A (FT-133-MAT) cu picior încastrat în beton montat la limit? de proprietate.-Inlocuire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</si>
  <si>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12172066</t>
  </si>
  <si>
    <t>jud. HUNEDOARA, loc. BUCIUM-ORLEA, Strada Bucium-Orlea, nr. 16</t>
  </si>
  <si>
    <t>Bransament electric trifazat aerian alimentat de la stalpul SC 10002 nr. 21 din LEA JT - Bucium Orlea, zona PTA nr. 48 Bucium Orlea, cu BMPT 63 A (FT-124-MAT).-Inlocuire contor existent cu contor electronic trifazat bidirectional si programare cu tarif de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</si>
  <si>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12172756</t>
  </si>
  <si>
    <t>jud. HUNEDOARA, loc. ROSCANI, Strada ROSCANI, nr. 100</t>
  </si>
  <si>
    <t>PTA 3359 ROSCANI 1 I-C</t>
  </si>
  <si>
    <t>12159717</t>
  </si>
  <si>
    <t>jud. ARAD, loc. ARAD, Strada Constanta, nr. 5</t>
  </si>
  <si>
    <t>Bransament electric trifazat existent.Programare contor bidirectional existent in montaj semidirect TC=100/5A</t>
  </si>
  <si>
    <t>12057928</t>
  </si>
  <si>
    <t>jud. ARAD, loc. ZADARENI, Strada ZADARENI, nr. 62</t>
  </si>
  <si>
    <t>12058517</t>
  </si>
  <si>
    <t>jud. HUNEDOARA, loc. PETROSANI, Strada Lunca, nr. 88</t>
  </si>
  <si>
    <t>PTZ 30 PETROSANI</t>
  </si>
  <si>
    <t>Bransament electric trifazat pozat aparent pe stalpul SC 10005 nr. 9 din LEA JT - str. Lunca, zona PTZ nr. 30, realizat cu conductor 4x16 mmp, L=10 m, cu BMPT 63 A (FT-124-MAT) montat pe stalpul de racord.-Inlocuire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</si>
  <si>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11939868</t>
  </si>
  <si>
    <t>jud. TIMIS, loc. TIMISOARA, Strada VICTOR VALCOVICI, nr. 43</t>
  </si>
  <si>
    <t>T 1777</t>
  </si>
  <si>
    <t>11941838</t>
  </si>
  <si>
    <t>jud. ARAD, loc. SANPETRU GERMAN, Strada SINP.GERMAN, nr. 191</t>
  </si>
  <si>
    <t>PTA 3801 SP GERMAN COM 2</t>
  </si>
  <si>
    <t>11703305</t>
  </si>
  <si>
    <t>jud. TIMIS, loc. DUMBRAVITA, Strada Londra, nr. 61-63</t>
  </si>
  <si>
    <t>11668613</t>
  </si>
  <si>
    <t>jud. TIMIS, loc. RECAS, Strada RECAS, nr. 716</t>
  </si>
  <si>
    <t>T 2442 RECAS UZINA</t>
  </si>
  <si>
    <t>11640996</t>
  </si>
  <si>
    <t>jud. TIMIS, loc. DUMBRAVITA, Strada Johann Sebastian Bach, nr. 25-27</t>
  </si>
  <si>
    <t>T 12332</t>
  </si>
  <si>
    <t>Bransament electric trifazat existentNu este cazulNecesar reprogramare contor existent pentru tarif de producator.</t>
  </si>
  <si>
    <t>10991359</t>
  </si>
  <si>
    <t>jud. TIMIS, loc. DUMBRAVITA, Strada GABRIEL LIICEANUL, nr. 26</t>
  </si>
  <si>
    <t>09224935</t>
  </si>
  <si>
    <t>jud. ARAD, loc. ARAD, Calea Vlaicu Aurel, nr. 282/1</t>
  </si>
  <si>
    <t>A20 SEGA-BUJAC AR</t>
  </si>
  <si>
    <t>Din LEA 20kV Bujac - Sega prin racord LEA 20kV la PTA 20/0.4kV, 250kVA, nr.8278 (proprietate terti).Programare cu tarif de producator contor bidirectional existent in montaj semidirect TC=300/5A.</t>
  </si>
  <si>
    <t>12123280</t>
  </si>
  <si>
    <t>jud. TIMIS, loc. SANMIHAIU GERMAN, Strada DJ 250, nr. -</t>
  </si>
  <si>
    <t>A20 FREIDORF-FRATELIA TM</t>
  </si>
  <si>
    <t>-Conform lucrarii:EEI-SS-739/2022 - elaborata de ELECTROECHIPAMENT INDUSTRIAL SRL si avizata de E-Distributie Banat SA cu documentul Aviz CTE nr. 37/02/03.08.2022, tinand seama de situatia energetica din zona precum si de datele solicitate de utilizator racordarea se va realiza, cu realizarea urmatoarelor lucrari : Racordarea intrare ? iesire in LEA 20kV Freidorf din statia 110/20 kV Fratelia I. Lucrari pe Tarif de Racordare conform Ordin ANRE nr. 59/2013 cu completarile si modificarile ulterioare : - plantare 2 stalp speciali unificati 12G31 intre stalpii 133 si 134 existenti in axul LEA 20kV Freidorf - echiparea stalpilor proiectati notati cu nr 133/1 si 134/1 cu coronament semiorizontal de intindere , lanturi duble terminale compozit, descarcatoare cu oxid de zinc 24kV si priza de Pamant cu Rp &lt;4ohmi - intregirea liniei intre stilpii 133 si 133/1 , respective intre 134/1 si 134 - demontare conductor intre stalpii 133/1 si 134/1 proiectat - realizare racord 20kV intrare ? ie?ire LES 20kV între stalpii proiectati nr.133/1 si 134/1 proiectat ?i punctul de conexiune, prin intermediul LES 20kV cu cablu tip XLPE 3x(1x185mm2) in lungime totala de 80m(inclusiv pe stalpi) intre celulele de linie LE din PC si stilpii nou proiectati - echipare punct de conexiune compartiment OD cu: *- 2 celule de linie (1LE) LE 24 kV ,400A , 16 kA *-1 celul? de m?sur? (1UT) pentru CEF ACC FUTURO VERDE,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sau drum de acces, dimensionat pentru exploatare din interior; PC se va pozitiona pe un amplasament pus la dispozi?ie de utilizator; (constructia PC este in sarcina utilizatorului si va ramane in proprietatea acestuia) in proximitatea LEA 20kV Freidorf.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 E-Distributie Banat, celula de masura. Realizare LES 20 kV cu cablu 20kV Al 3x185mmp cu lungimea de 0,266km între punctul de conexiune PC 20kV ce se va amplasa lâng? punctul de racordare ?i PT -CEF.-</t>
  </si>
  <si>
    <t>09163313</t>
  </si>
  <si>
    <t>2023-10-13</t>
  </si>
  <si>
    <t>jud. ARAD, loc. HORIA, Strada Intravilan, nr. FN</t>
  </si>
  <si>
    <t>LEA 110KV ARAD-PINCOTA</t>
  </si>
  <si>
    <t>-Conform lucrarii: EEI-SS/722 nr. revizia 1.2, elaborata de S.C. Electroechipament Industrial SRL , avizata de E-Distributie Banat SA cu Aviz CTE nr. 21/01/02.06.2022, Solutia 1, racordare la SEN se va face in LEA 110kV Arad-Pancota prin sectionarea liniei si realizarea unei statii de conexiuni in vederea racordarii CEF 31,16 MW Horia printr-o solutie intrare-iesire, racord LEA 110kV dublu circuit. a) Lucrari pe tarif de racordare : - realizarea racord LEA 110kV cca. 0,5 km, prin montarea a doi stalpi 110kV, unul de tip ICn110.113 in aliniamentul liniei si unul de tip ITn110.264 perpendicular pe directia liniei, in imediata apropiere, pentru legatura la rigla statiei. Ambii stalpi vor fi echipati cu lanturi duble de intindire. Statie noua de conexiune 110kV tip Intrare-Iesire pe LEA 110kV Arad ? Pâncota echipata cu : - doua celule 110 kV echipate complet, fiecare cu cate un întrerup?tor cu comanda unitripolara si RAR monofazat; - bar? colectoare 110 kV simpl? rigid?/sectionata (dupa caz); - celula de 110 kV plecare spre utilizator echipata complet cu separator si grup de masura (grupul de masura si contorul se vor pune la dispozitie de OD); punctul de delimitare a intalatiilor OD de cele ale utilizatorului se va realiza la clemele de legatura intre celula de masura plecare catre utilizator si celula sosire din statia utilizatorului (echipata cu intrerupator) - protectii adecvate liniilor in celulele de linie plecare spre statiile adiacente; (in situatia in care celulele din statiile adiacente sunt echipate cu separatoare se va prevedea echiparea acestora cu întrerup?tor cu comanda unitripolara si RAR monofazat si restul echipamentelor necesare); - servicii interne c.c. ?i c.a.: serviciile interne de c.c. se vor asigura printr-o statie de energie, iar serviciile de c.a. 0,4 kV se vor asigura din instalatia Utilizatorului prin 2 surse independente; - echipamente telecomunicatii, echipament central de teleconducere a statiei; - instalatie de legare la p?mânt; - sistem de supraveghere antiefractie; - gard de împrejmuire ?i drum de acces, etc. - montare analizor pentru monitorizarea calitatii energiei electrice; Echipamentul va trebui sa asigure in principal cerintele tehnice din specificatiile Enel. b) Lucrari prin grija beneficiarului Beneficiarul va construi prin forte proprii in imediata vecinatate a statie Intrare-Iesire, tot pe locatia sa, o statie proprie 110/20kV 40MVA, formata din - o celula 110kV (linie-trafo) echipata cu 3 transformatoare de tensiune 110/V3/0.1/V3/0.1/V3, 3 transformatoare de curent 300/5/1/1, 2 separatoare, 1 intreruptor, transformator 110/20kV 40MVA , - statie 20kV, - transformator TSI/TFN, - grup electrogen cu AAR Instalatia de utilizare trebuie proiectata astfel incat orice interventie la elementele componente sa nu afecteze regimul de functionare al LEA 110kV Arad- Pancota.-</t>
  </si>
  <si>
    <t>09574520</t>
  </si>
  <si>
    <t>2023-10-27</t>
  </si>
  <si>
    <t>jud. TIMIS, loc. TOMNATIC, Strada Extravilan, nr. FN</t>
  </si>
  <si>
    <t>LEA 110KV LOVRIN-SANNICOLAU MARE</t>
  </si>
  <si>
    <t>-Conform lucrarii:EEI-SS/728/2022 nr. revizia 1.1- elaborata de ELECTROECHIPAMENT INDUSTRIAL SRL si avizata de E-Distributie Banat SA cu documentul Aviz CTE nr. 23/01/15.06.2022, respectiv adresa nr. 127358 /23.09.2022 prin care utilizatorul opteaza pentru varianta 1 din stiudiul de solutie,  tinand seama de situatia energetica din zona precum si de datele solicitate de utilizator  Racordare la SEN se va face in LEA 110kV Lovrin-Sannicolau Mare prin sectionarea liniei si realizarea unei statii de conexiuni in vederea racordarii CEF 32,895 MW Tomnatic printr-o solutie intrare-iesire, racord LEA 110kV dublu circuit, cu realizarea urmatoarelor lucrari: I. Lucrari pe tarif de racordare conform Ordin ANRE nr 59/2013 cu modificarile si completarile ulterioare :   - realizarea unei bucati scurte de LEA 110kV prin montarea a doi stalpi 110kV , unul de tip ICn110.163 in aliniamentul liniei si unul de tip ITn110.264 perpendicular pe directia liniei, in imediata apropiere, pentru legatura la rigla statiei. Ambii stalpi vor fi echipati cu lanturi duble de intindere. Statie noua de conexiune 110kV tip Intrare-Iesire pe LEA 110kV Lovrin ? Sannicolau Mare echipata cu : - doua celule 110 kV echipate complet, fiecare cu cate un întrerup?tor cu comanda unitripolara ,RAR monofazat si protectie diferentiala - montare protectii diferentiale in celulele de linie ale LEA 110kV Lovrin ? Sannicolau Mare in statiile 110/20kV Lovrin, respectiv Sannicolau Mare - bar? colectoare 110 kV simpl? rigid? - celula de 110 kV plecare spre utilizator echipata complet cu separator si grup de masura (grupul de masura si contorul se vor pune la dispozitie de OD); punctul de delimitare a intalatiilor OD de cele ale utilizatorului se va realiza la clemele de legatura intre celula de masura plecare catre utilizator si celula sosire din statia utilizatorului (echipata cu intrerupator) - servicii interne c.c. ?i c.a.: serviciile interne de c.c. se vor asigura printr-o statie de energie, iar serviciile de c.a. 0,4 kV se vor asigura din instalatia Utilizatorului prin 2 surse independente; - echipamente telecomunicatii, echipament central de teleconducere a statiei; - instalatie de legare la p?mânt; - sistem de supraveghere antiefractie; - gard de împrejmuire ?i drum de acces, etc. - montare analizor pentru monitorizarea calitatii energiei electrice; Echipamentul va trebui sa asigure in principal cerintele tehnice din specificatiile Enel. Deoarece OPGW cu care este echipata in acest moment LEA 110 kV Lovrin-Sannicolau Mare nu este proprietate a EDB si ca urmare se va monta ADSS pe ambele tronsoane rezultate Tomnatic-Lovrin, respectiv Tomnatic-Sannicolau, pentru asigurarea atat a comunicatiei cu EMS Scada , OTS, UNO-DEN si OMEPA cat si a protectiei diferentiale. Daca beneficiarul va incheia un contract de folosire cu operatorul ce detine fibra optica atunci se va avea acest lucru in vedere la faza de proiect PTDE si se va adapta solutia in mod corespunzator. II. Lucrari prin grija beneficiarului: Beneficiarul va construi prin forte proprii in imediata vecinatate a statie Intrare-Iesire, tot pe locatia sa, o statie proprie 110/20kV 40MVA, formata din: - o celula 110kV (linie-trafo) echipata cu 3 transformatoare de tensiune 110/V3/0.1/V3/0.1/V3, 3 transformatoare de curent 300/5/1/1, 2 separatoare, 1 intreruptor, transformator 110/20kV 40MVA , - statie 20kV, - transformator TSI/TFN, - grup electrogen cu AAR Instalatia de utilizare trebuie proiectata astfel incat orice interventie la elementele componente sa nu afecteze regimul de functionare al LEA 110kV Lovrin-Sannicolau Mare.-</t>
  </si>
  <si>
    <t>09577843</t>
  </si>
  <si>
    <t>2023-10-25</t>
  </si>
  <si>
    <t>jud. TIMIS, loc. SANNICOLAU MARE, Strada Intravilan, nr. FN</t>
  </si>
  <si>
    <t>A20 SARAVALE-SINNICOLAU MARE TM</t>
  </si>
  <si>
    <t>-Conform lucrarii:EEI-SS-7532022 revizuit in data de 14.09.2022- elaborata de ELECTROECHIPAMENT INDUSTRIAL SRL si avizata de E-Distributie Banat SA cu documentul Aviz CTE nr. 40/01/14.09.2022, tinand seama de situatia energetica din zona precum si de datele solicitate de utilizator racordarea consta in Racord intrare ? iesire in LEA 20kV Saravale din statia 110/20 kV Sannicolau Mare, cu realizarea urmatoarelor lucrari : I. Lucrari pe Tarif de Racordare conform Ordin ANRE nr. 59/2013 cu completarile si modificarile ulterioare : - plantare 2 stalpi speciali unificati 12G31 (notati cu st.1 si st.2) intre stalpii 10 si 11 existenti in axul LEA 20kV Saravale - echiparea stalpilor proiectati cu coronament semiorizontal de intindere , lanturi duble terminale compozit, descarcatoare cu oxid de zinc 24kV si priza de Pamant cu Rp&lt;4ohm - demontare conductor intre stalpii 10 si 11; - realizare racord 20kV intrare ? ie?ire LES 20kV între stalpii proiectati nr.1 si nr.2 ?i punctul de conexiune, prin intermediul LES 20kV cu cablu tip XLPE 3x(1x185mm2) in lungime totala de 80m(inclusiv pe stalpi) intre celulele de linie LE din PC si stalpii 1 si 2 proiectati -intregirea liniei intre stilpii 10 si 10/1 , respective intre 11 si 11/1 - echipare punct de conexiune compartiment OD cu: *- 2 celule de linie (1LE) LE 24 kV ,400A , 16 kA *-1 celul? de m?sur? (1UT) pentru CEF ACC FUTURO VERDE,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sau drum de acces, dimensionat pentru exploatare dininterior; PC se va pozitiona pe un amplasament pus la dispozi?ie de utilizator; (constructia PC este in sarcina utilizatorului si va ramane in proprietatea acestuia) in proximitatea LEA 20kV Saravale.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 E-Distributie Banat, celula de masura. Realizare LES 20 kV cu cablu 20kV Al 3x185mmp cu lungimea de 0,200 km între punctul de conexiune PC 20kV ce se va amplasa lâng? punctul de racordare ?i PT -CEF.-</t>
  </si>
  <si>
    <t>09915631</t>
  </si>
  <si>
    <t>2023-10-14</t>
  </si>
  <si>
    <t>A20 PETROL VALCANI-SINNICOLAU MARE TM</t>
  </si>
  <si>
    <t>-Conform lucrarii: EEI-SS-754/2022 revizuit in data de 14.09.2022- elaborata de ELECTROECHIPAMENT INDUSTRIAL SRL si avizata de E-Distributie Banat SA cu documentul Aviz CTE nr. 41/02/14.09.2022, tinand seama de situatia energetica din zona precum si de datele solicitate de utilizator racordarea consta in Racord intrare ? iesire in LEA 20kV Petrol Valcani din statia 110/20 kV Sannicolau Mare, cu realizarea urmatoarelor lucrari : I. Lucrari pe Tarif de Racordare conform Ordin ANRE nr. 59/2013 cu completarile si modificarile ulterioare :   - plantare 2 stalpi speciali unificati 12G31 (notati cu st.1 si st.2) intre stalpii 11 si 12 existenti in axul LEA 20kV Petrol Valcani -echiparea stalpilor proiectati cu coronament semiorizontal de intindere , lanturi duble terminale compozit, descarcatoare cu oxid de zinc 24kV si priza de Pamant cu Rp&lt;4ohm - demontare conductor intre stalpii 11 si 12; -realizare racord 20kV intrare ? ie?ire LES 20kV între stalpii proiectati nr.1 si nr.2 ?i punctul de conexiune, prin intermediul LES 20kV cu cablu tip XLPE 3x(1x185mm2) in lungime totala de 120m(inclusiv pe stalpi) intre celulele de linie LE din PC si stalpii 1 si 2 proiectati - intregirea liniei intre stilpii 11 si 11/1 , respective intre 12 si 12/1 - echipare punct de conexiune compartiment OD cu: *- 2 celule de linie (1LE) LE 24 kV ,400A , 16 kA-1 celul? de m?sur? (1UT) pentru CEF nr. 2 FINTERM SRL,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sau drum de acces, dimensionat pentru exploatare din interior; PC se va pozitiona pe un amplasament pus la dispozi?ie de utilizator; (constructia PC este in sarcina utilizatorului si va ramane in proprietatea acestuia) in proximitatea LEA 20kV Petrol Valcani. II.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functionaretemporizata ?i a treia pentru a permite o interven?ie rapid?; - protec?ie homopolar? direc?ional? cu dou? trepte (o treapta pentru punerile lapamant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vaconecta in punctul de conexiuni 20 kV ce apar?ine E-Distributie Banat, celula de masura. Realizare LES 20 kV cu cablu 20kV Al 3x185mmp cu lungimea de 0,280 km între punctul de conexiune PC 20kV ce se va amplasa lâng? punctul de racordare ?i PT -CEF-</t>
  </si>
  <si>
    <t>09916625</t>
  </si>
  <si>
    <t>2023-10-21</t>
  </si>
  <si>
    <t>jud. TIMIS, loc. MOSNITA NOUA, Strada DOAMNEI, nr. 35</t>
  </si>
  <si>
    <t>10115785</t>
  </si>
  <si>
    <t>2023-10-19</t>
  </si>
  <si>
    <t>jud. CARAS-SEVERIN, loc. BOCSA, Strada Intravilan, nr. FN</t>
  </si>
  <si>
    <t>A20 FNC-BOCSA RE</t>
  </si>
  <si>
    <t>-Conform lucrarii EEI-SS-753/2022-studiu de solutie revizuit in data de 25.08.2022, elaborat de S.C. ELECTROECHIPAMNET INDUSTRIAL S.R.L. si avizat de E-Distributie Banat SA cu documentul Aviz CTE nr. 42/03/25.08.2022,  alimentarea cu energie electrica consta in Racordarea intrare ? iesire in LEA 20kV FNC din statia 110/20 kV Bocsa, cu realizarea urmatoarelor lucrari: a) Lucrari pe Tarif de Racordare: -plantare 2 stalpi speciali unificati 12G31 (notati cu st.1 si st.2) intre stalpii 96/6 si 96/7 existenti in LEA 20kV FNC -echiparea stalpilor proiectati cu coronament semiorizontal de intindere, lanturi duble terminale compozit, descarcatoare cu oxid de zinc 24kV si priza de Pamant cu Rp&lt;4ohmi -demontare conductor intre stalpii 1 si 2 proiectati. -realizare racord 20kV intrare ? ie?ire LES 20kV între stalpii proiectati nr. 96/6 si 96/7 ?i punctul de conexiune, prin intermediul LES 20kV cu cablu tip XLPE 3x(1x185mm2) in lungime totala de 80m (inclusiv pe stalpi) intre celulele de linie LE din PC si stalpii 1 si 2 proiectati. -echipare punct de conexiune compartiment OD cu: - 2 celule de linie (1LE) LE 24 kV ,400A , 16 kA; - 1 celul? de m?sur? (1UT) pentru CEF, cu plecare în cablu, UT, 24 kV, 400A , 16 kA, echipat? cu 2 transformatoare de curent 400/5A, cls.0,2S ?i 2 transformatoare de tensiune 20/0.1kV cls. 0,2; - echipamente pentru integrarea în sistemul de telecontrol E?Distribu?ie Banat SA a celulelor de linie si masura: - montarea de RGDAT ? 2 buc, - UP 2020 LITE ? 1 buc, - baterii acumulatori ? 2 buc, - TSA ? 1 buc, - router Rugged pentru comunicatii 4G ? CISCO IR1101, - Swich?uri rugged CISCO IE?4000?-8S4G?E, - dulap pentru echipamente de telecomunicatii FT?045_TLC-M ? TIP B si accesoriile de conectica: Patch?cord ftp cat. 6e (lungime 1 m); Patch?cord ftp cat. 6e (lungime 10 m). - Montare grup de m?surare de decontare in firid? securizat?, cu contor cu telecitire bidirec?ional, clasa 0,2 S (pus la dispozi?ie de OD); - Amplasare punct de conexiune -compartiment operator de re?ea, cu acces liber din domeniul public, dimensionat pentru exploatare din interior; PC se va pozitiona pe un amplasament pus la dispozi?ie de utilizator; (constructia PC este in sarcinautilizatorului si va ramane in proprietatea acestuia) in proximitatea LEA 20kV FNC. b) Lucrari ce se realizeaza prin grija si pe cheltuiala utilizatorului reprezentand instalatie de utilizare: Echipare punct de conexiune compartiment Utilizator, conform PD_IO 1815-EDB -PL86 ?Criterii tehnice de racordare a clien?ilor la re?elele de ÎT, MT, JT? si anume: - 1 celul? DG cu izola?ie în aer, 24 kV ? 630A ? 16 kA, echipat? cu separator ?i întreruptor, transformatoare de m?surare de curent 300/5A cl. min 0,5; 10Ipn, transformator de curent homopolar tip toroidal 100/1A montat pe cablurile MT. Întrerupatorul este prev?zut cu protec?ie digital? ?i modul de comunica?ie integrabil în sistemul de telecontrol E Distributie Banat. - 1 celula de abonat ? sosire CEF, cu func?ie DI, gabarit normal cu izola?ie în aer, de 24 kV ? 630 A ? 16 kA cu intreruptor ?i separator de sarcin? având mediul de stingere a arcului electric în SF6, cu cu?ite de legare la p?mânt, prev?zute cu l?mpi de semnalizare prezen?? tensiune în celul?, cu rezisten?a de înc?lzire 50 W ? 220 V.c.a, cu releu de semnalizarea scurtcircuitelor mono ?i polifazate ; TC toroidal 100/1A montat pe cablul de sosire CEF, protectii antiinsularizare; - 1 celul? trafo servicii interne, 24 kV ? 400 A ? 16 kA, gabarit normal cu izola?ie aer, echipat? cu separator de sarcin? ?i siguran?e fuzibile 6,3 A, pentru transformator de putere trifazat de 4 kVA, 20/0,4 kV. - 1 transformator de putere trifazat, de 4 kVA, 20/0,23 kV, usc = 4%; - 1 tablou general servicii interne abonat. - Montarea traductorilor P, Q, U; - Instala?ia de iluminat, prize si instala?ia de legare la p?mânt a cl?dirii punctului de conexiune; - Montare analizor pentru monitorizarea calit??ii energiei electrice; echipamentul va trebui sa asigure, în principal, cerintele tehnice din FT 111_MAT "ANALIZOR STATIONAR DE CALITATE A ENERGIEI ELECTRICE". - sistem pentru culegere informa?ii ?i transmitere a m?rimilor P, Q, U ?i pozi?ie întreruptor DG la DET prin dispecerul E?Distribu?ie. In compartimentul utilizator, se vor instala traductoarele de putere active P, putere reactiva Q ?i tensiune U. Acestea se vor racorda in circuitele de masura ale transfomatoarelor de curent si de tensiune. Semnalele de ie?ire ale traductoarelor, împreuna cu cel de pozi?ie a dispozitivului general DG, vor fi disponibile într-un ?ir cleme. De la ?irul de cleme pân? la UP2020 amplasat în compartimentul OD, semnalele vor fi transmise printr-un cablu special ecranat, care va face parte împreun? cu traductoarele din instala?ia de utilizare. Lungimea cablului nu va dep??i 20 m. Punctul de Conexiuni va fi prev?zut cu priz? de legare la p?mânt combinat? interior-exterior, a c?rei rezisten?? de dispersie s? fie R &lt; 4 ?. Sistemul de protec?ie general (SPG) asociat DG cuprinde: - protec?ie maximal? de curent cel pu?in pe doua faze, cu trei trepte. Prima treapta se folose?te împotriva suprasarcinii, a doua pentru a permite o functionare temporizata ?i a treia pentru a permite o interven?ie rapid?; - protec?ie homopolar? direc?ional? cu dou? trepte (o treapta pentru punerile la pamant simple, ?i a doua treapta pentru duble puneri la pamant) Sistemul de protec?ie SPI asociat DI contine relee de frecven??, de tensiune ?i eventual de tensiune homopolar? si cuprinde: - func?ie protec?ie de tensiune minima /maxima in 2 trepte; - func?ie protec?ie de frecventa minima /maxima in 2 trepte; - func?ie de protec?ie de maxima de tensiune mediata la 10 minute. - Racord LES 20 kV între PC utilizator ?i PC OD Din celula DG va pleca un cablu de 20 kV Cu sec?iune 3x(1x95 mm²) Cu L=20m ?i se va conecta in punctul de conexiuni 20 kV ce apar?ine E-Distributie Banat, celula de masura. - Realizare LES 20 kV cu cablu 20kV Al 3x185mmp cu lungimea de 0,270 km între punctul de conexiune PC 20kV ce se va amplasa lâng? punctul de racordare ?i PT -CEF.-</t>
  </si>
  <si>
    <t>10116176</t>
  </si>
  <si>
    <t>2023-10-07</t>
  </si>
  <si>
    <t>jud. ARAD, loc. COVASINT, Strada Vii, nr. 544</t>
  </si>
  <si>
    <t>Din LEA 20kV Pincota - Ghioroc prin racord 20kV la PTA 20/0.4kV, 100kVA, nr. 9632 (proprietate terti) si instalatiile de jt existente.Inlocuire contor existent cu contor bidirectional.</t>
  </si>
  <si>
    <t>10515977</t>
  </si>
  <si>
    <t>2023-10-12</t>
  </si>
  <si>
    <t>jud. ARAD, loc. ARAD, Strada SMOCHINULUI, nr. 2</t>
  </si>
  <si>
    <t>11063224</t>
  </si>
  <si>
    <t>2023-10-03</t>
  </si>
  <si>
    <t>jud. ARAD, loc. SINTEA MARE, Strada SINTEA-MARE, nr. FN, bl. 10774</t>
  </si>
  <si>
    <t>PTA 10774 COMUNA I SINTEA MARE</t>
  </si>
  <si>
    <t>-Din PTA 20/0.4kV, 100kVA, nr.10774, din CD a PTA prin realizarea urmatoarelor lucrari: 1.-lucrari finantate prin grija si pe cheltuiala operatorului de distributie: - montare pe soclu langa stalpul PTA, a unui BMPTi-80A conform FT-133MAT echipat cu 3xTC=100/5A; - realizare grup masura energie electrica prin montarea in BMPTi a unui contor electronic trifazat in montaj semidirect programat cu tarif producator; 2.- lucrari finantate conform prevederilor Ord. ANRE 59/2013 cu modificarile si completarile ulterioare: - dezafectarea vechii cai de alimentare cu energie electrica si recuperarea contorului trifazat in monaj direct; - pozare cablu Al 3x25+16C, conform DC 4126RO, in tub protectie, din CD a PTA la BMPTi, in lungime de cca. 7m; 3. lucrari de realizat prin grija si pe cheltuiala beneficiarului: - priza de pamant a BMPTi; - coloana jt intre BMPTi si punctul aprindere iluminat public.</t>
  </si>
  <si>
    <t>11158887</t>
  </si>
  <si>
    <t>2023-10-10</t>
  </si>
  <si>
    <t>jud. TIMIS, loc. TIMISOARA, ALEEA Lirei, nr. CAMIN4, bl. 4, sc. -, et. -, ap. -</t>
  </si>
  <si>
    <t>T 11755</t>
  </si>
  <si>
    <t>Bransament electric trifazat existentBransament electric subteran trifazat din FD existenta alimentata prin intermediul LES JT din T11577-20/04kV-400kW; bransamentul se va realiza cu cablu tip Al 3x50+25C in lungime de 5m din care 2m sapatura in beton, BMPTi 100A, TC 250/5A cls. 0.5s FT 133. BMPTi va fi echipat cu intrerupator automat tetrapolar jt. In=100A si contor electric trifazat bidirectional de energie electrica.Nu este cazul</t>
  </si>
  <si>
    <t>11204835</t>
  </si>
  <si>
    <t>jud. ARAD, loc. IERMATA, Strada Iermata, nr. 74</t>
  </si>
  <si>
    <t>PTA 10003 MORODA</t>
  </si>
  <si>
    <t>-.Din PTA 20/0.4kV, 100kVA, nr.10003, din LEA 0.4kV prin realizarea urmatoarelor lucrari: 1.-lucrari finantate prin grija si pe cheltuiala operatorului de distributie: - montare BMPT-40A standardizat, in locul celui existent; - realizare grup masura energie electrica prin montarea in BMPT a contorului electronic trifazat existent, recuperat din vechiul BMPt, si programarea sa cu tarif producator; 2.- lucrari finantate conform prevederilor Ord. ANRE 59/2013 cu modificarile si completarile ulterioare: - demontare BMPT si recuperarea contorului trifazat bidirectional; - legare cablu bransament in noul BMPt; 3. lucrari de realizat prin grija si pe cheltuiala beneficiarului, daca e cazul: - priza de pamant a BMPT; - coloana jt intre BMPT si TG beneficiar</t>
  </si>
  <si>
    <t>11465502</t>
  </si>
  <si>
    <t>jud. TIMIS, loc. MOSNITA VECHE, Strada Borsa, nr. 36</t>
  </si>
  <si>
    <t>T 12345 VLAD I</t>
  </si>
  <si>
    <t>Nu este cazulBransament electric subteran trifazat din LEA j.t. existenta si alimentata din postul de transformare T 2519? 20/0,4kV?160kVA; se va inlocui cablul existent, iar bransamentul se va realiza cu cablu de tip Al 3x25+16C mmp (cf.DC 4126RO) in lungime de 25 metri (10m pe stalpul LEA j.t - la coborarea de pe stalp fixarea cablului se va face cu coliere din inox si se va proteja in profil tip ENEL pana la inaltimea de 2,5 m, 1m in BMPT si 14m zona verde), protejat prin tub PVC conform DS4235RO; BMPT 40A, pe soclu, amplasat la limita de propietate. BMPT-ul va fi echipat cu intreruptor automat tetrapolar jt. In=40A si contor electronic trifazat bidirectional de energie electrica.Nu este cazul</t>
  </si>
  <si>
    <t>11470146</t>
  </si>
  <si>
    <t>2023-10-17</t>
  </si>
  <si>
    <t>jud. TIMIS, loc. ORTISOARA, Strada ORTISOARA, nr. 391, bl. -, sc. -, et. -, ap. -</t>
  </si>
  <si>
    <t>T 2270 ORTISOARA SMA</t>
  </si>
  <si>
    <t>11500516</t>
  </si>
  <si>
    <t>jud. TIMIS, loc. TIMISOARA, Strada VALISOARA, nr. 30</t>
  </si>
  <si>
    <t>11520732</t>
  </si>
  <si>
    <t>jud. TIMIS, loc. TIMISOARA, Strada LIDIA, nr. 120A</t>
  </si>
  <si>
    <t>T 21782</t>
  </si>
  <si>
    <t>Bransament electric trifazat existent-.Instalatia corespunde din punct de vedere tehnic</t>
  </si>
  <si>
    <t>11641848</t>
  </si>
  <si>
    <t>2023-10-20</t>
  </si>
  <si>
    <t>jud. HUNEDOARA, loc. HUNEDOARA, Strada CARPATI, nr. 49</t>
  </si>
  <si>
    <t>PT 130 SUCCES CARPATI</t>
  </si>
  <si>
    <t>Bransament electric trifazat care se va desfiinta dupa realizarea noului bransament corespunzator puterii solicitate.-Sporul de putere solicitat necesita realizarea unui bransament electric trifazat subteran alimentat din PTZ nr. 130 Succes Carpati, realizat cu cablu 3x50+25C Al mm2 (DC 4126 RO), L=125 m (88 m pamant, 25 m foraj), cu BMPTi 100 A (FT-133-MAT) cu picior încastrat în beton montat la limit? de proprietate. Grup de masura compus din 3 transformatoare de curent (250/5 A, clasa 0.5S) si contor AMR de energie electrica activa si reactiva trifazat bidirectional (3x230/400 V, 5-20 A, clasa 0.5S), cu posibilitatea inregistrarii curbei de sarcina si transmisie automata a datelor masurate.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 ? Tariful de racordare a fost calculat pe baza de devizgeneral conform HG 907/2016. ? Este necesara obtinerea autorizatiei de construire pentru instalatia de racordare.</t>
  </si>
  <si>
    <t>11667157</t>
  </si>
  <si>
    <t>2023-10-05</t>
  </si>
  <si>
    <t>jud. ARAD, loc. ZABRANI, Strada ZABRANI, nr. 569,570</t>
  </si>
  <si>
    <t>PTA 8520 ZABRANI IAS ATELIERE</t>
  </si>
  <si>
    <t>-.Din PTA 20/0.4kV, 160kVA, nr.8520,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unui contor electronic trifazat in montaj direct programat cu tarif producator; 2.- lucrari finantate conform prevederilor Ord. ANRE 59/2013 cu modificarile si completarile ulterioare: - demontare BMPT si recuperarea contorului trifazat existent; - legare cablu bransament existent in noul BMPt; 3. lucrari de realizat prin grija si pe cheltuiala beneficiarului: - priza de pamant a BMPT; - coloana jt intre BMPT si TG beneficiar</t>
  </si>
  <si>
    <t>11668204</t>
  </si>
  <si>
    <t>jud. TIMIS, loc. TIMISOARA, Strada LIVEZILOR, nr. 63</t>
  </si>
  <si>
    <t>T 11748</t>
  </si>
  <si>
    <t>Bransament electric trifazat existentNu este cazulNecesar inlocuire contor existent cu un contor trifazat bidirectional; Inlocuire siguranta existenta cu o siguranta automata de 63A.</t>
  </si>
  <si>
    <t>11695578</t>
  </si>
  <si>
    <t>jud. ARAD, loc. VINGA, Strada VINGA, nr. FN</t>
  </si>
  <si>
    <t>PTA 3931 MANASTUR SC AG-IND SAG</t>
  </si>
  <si>
    <t>-Din PTA 20/0.4kV, 100kVA, nr.3931, din CD a PTA prin realizarea urmatoarelor lucrari: 1.-lucrari finantate prin grija si pe cheltuiala operatorului de distributie: - montare pe soclu langa stalpul PTA, a unui BMPTi-100A conform FT-133MAT echipat cu 3xTC=100/5A; - realizare grup masura energie electrica prin montarea in BMPTi a unui contor electronic trifazat in montaj semidirect programat cu tarif producator; 2.- lucrari finantate conform prevederilor Ord. ANRE 59/2013 cu modificarile si completarile ulterioare: - dezafectarea vechii cai de alimentare cu energie electrica si recuperarea contorului trifazat in monaj direct; - pozare cablu Al 3x95+50N, conform DC 4146RO, in tub protectie, din CD a PTA la BMPTi, in lungime de cca. 10m; 3. lucrari de realizat prin grija si pe cheltuiala beneficiarului: - priza de pamant a BMPTi; - coloana jt intre BMPTi si TG beneficiar.</t>
  </si>
  <si>
    <t>11716285</t>
  </si>
  <si>
    <t>jud. TIMIS, loc. IECEA MARE, Strada IECEA MARE, nr. 698</t>
  </si>
  <si>
    <t>PTA 1541 SAT NOU IECEA MARE</t>
  </si>
  <si>
    <t>Bransament electric trifazat existentNu este cazulNecesar reprogramare contor trifazat bidirectional existent; Inlocuire siguranta existenta cu o siguranta de 63A.</t>
  </si>
  <si>
    <t>11716758</t>
  </si>
  <si>
    <t>jud. HUNEDOARA, loc. DEVA, Bulevardul 22 Decembrie, nr. 265</t>
  </si>
  <si>
    <t>A20 PT TIPOGRAFIE-DEVA CFR DV</t>
  </si>
  <si>
    <t>Racord 20 kV si PTA nr. 172 20/0.4 kV (apartinand utilizatorului) racordat in celula 20 kV din PTZ nr. 123 Dacia Service Deva alimentat din LEA 20 kV Tipografie din statia 110/20 kV Deva CFR. Masurarea energiei electrice se face la tensiunea de 0.4 kV prin grup de masura compus din 3 transformatoare de curent (TC 400/5A) si contor AMR de energie electrica activa si reactiva trifazat, cu posibilitatea inregistrarii curbei de sarcina si transmisie automata a datelor masurate-Programare contor existent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 ? Necoincidenta punctului de delimitare cu locul de montare al agregatelor de masura(grupului de masura), implica aplicarea de corectii de pierderi, atat la consum cat si la producere de energie electrica : 1) LEA 20 kV-50 mmp, L=205 m; 2) TRAFO 20/0.4 kV, 250 KVA; 3) Coloana JT 95 mmp Al, L=10 m.</t>
  </si>
  <si>
    <t>11769191</t>
  </si>
  <si>
    <t>jud. TIMIS, loc. TIMISOARA, Calea Sagului, nr. 140</t>
  </si>
  <si>
    <t>A20 NR.6-FRATELIA TM</t>
  </si>
  <si>
    <t>Bransament electric trifazat existent.Necesar inlocuire contor existent cu un contor trifazat bidirectional.</t>
  </si>
  <si>
    <t>11821260</t>
  </si>
  <si>
    <t>2023-10-06</t>
  </si>
  <si>
    <t>jud. ARAD, loc. ARAD, Strada Felea Ilarion, nr. 63</t>
  </si>
  <si>
    <t>PTA 8371 ARAD CAP BUJAC</t>
  </si>
  <si>
    <t>-Din PTA 20/0.4kV, 400kVA, nr.8371, de pe bornele jt trafo prin realizarea urmatoarelor lucrari: 1.-lucrari finantate prin grija si pe cheltuiala operatorului de distributie: - montare pe soclu la limita de proprietate beneficiar, a unui BMPTi-100A conform FT-133MAT echipat cu 3xTC=100/5A; - realizare grup masura energie electrica prin montarea in BMPTi a unui contor electronic trifazat in montaj semidirect programat cu tarif producator; 2.- lucrari finantate conform prevederilor Ord. ANRE 59/2013 cu modificarile si completarile ulterioare: - dezafectarea vechii cai de alimentare cu energie electrica si recuperarea contorului monofazat; - montare pe stalpul PTA a unei cutii rasina sintetica pentru postul de transformare conform DY 3018RO, echipata intrerupator tetrapolar automat I=125A, conform DY 3101/10RO si realizare coloana trafo Al 3x150+95N; - pozare cablu Al 3x50+25C, conform DC 4126RO, in tub protectie, intre iesirea din intrerupatorul tetrapolar I=125A si BMPTi, in lungime de cca. 180m, din care cca. 160m canalizatie zona nepavata, respectiv cca. 5m subtraversare; 3. lucrari de realizat prin grija si pe cheltuiala beneficiarului: - priza de pamant a BMPTi; - coloana jt intre BMPTi si TG beneficiar.</t>
  </si>
  <si>
    <t>11843381</t>
  </si>
  <si>
    <t>jud. ARAD, loc. ARAD, Strada Guttenbrunn Adam Muller, nr. 150</t>
  </si>
  <si>
    <t>PTA 3415 ARAD STEFAN CEL MARE-GUTENBR</t>
  </si>
  <si>
    <t>11844607</t>
  </si>
  <si>
    <t>jud. ARAD, loc. SANTANA, Strada ZARANDULUI, nr. 22</t>
  </si>
  <si>
    <t>-.Din PTA 20/0.4kV, 250kVA, nr.11027, din LEA 0.4kV prin realizarea urmatoarelor lucrari: 1.-lucrari finantate prin grija si pe cheltuiala operatorului de distributie: - montare pe fatada la limita de proprietate beneficiar, a unui BMPT-63A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recuperarea contorului trifazat existent; 3. lucrari de realizat prin grija si pe cheltuiala beneficiarului: - priza de pamant a BMPT; - coloana jt intre BMPT si TG beneficiar</t>
  </si>
  <si>
    <t>11924872</t>
  </si>
  <si>
    <t>jud. ARAD, loc. ARAD, Calea Calea Timisorii, nr. 64</t>
  </si>
  <si>
    <t>PTA 3405 ARAD ARINULUI</t>
  </si>
  <si>
    <t>-Din PTA 20/0.4kV, 250kVA, nr.3405, din LEA 0.4kV prin realizarea urmatoarelor lucrari: 1.-lucrari finantate prin grija si pe cheltuiala operatorului de distributie: - montare pe fatada la limita de proprietate beneficiar, a unui BMPT-40A standardizat; - realizare grup masura energie electrica prin montarea in BMPT a unui contor electronic trifazat in montaj direct programat cu tarif producator; 2.- lucrari finantate conform prevederilor Ord. ANRE 59/2013 cu modificarile si completarile ulterioare: - dezafectarea vechii cai de alimentare cu energie electrica si recuperarea contorului monofazat; - pozare cablu Al 4x16mp pentru montare aeriana, conform DC 4183RO, din LEA 0.4kV la BMPT, in lungime de cca. 15m, din care cca. 5m coborare pe perete; 3. lucrari de realizat prin grija si pe cheltuiala beneficiarului: - priza de pamant a BMPT; - coloana jt intre BMPT si TG beneficiar.</t>
  </si>
  <si>
    <t>11938716</t>
  </si>
  <si>
    <t>jud. HUNEDOARA, loc. CLOPOTIVA, Strada Gura Zlata, nr. 351</t>
  </si>
  <si>
    <t>PTA 154 NISIPOASA 1</t>
  </si>
  <si>
    <t>Bransament electric trifazat alimentat din reteaua JT - Nisipoasa zona PTA nr. 154 Nisipoasa 1, cu BMPT 32 A (FT-124-MAT).-Inlocuire BMPT 32 A existent cu BMPT 63 A. Inlocuire contor existent cu contor electronic trifazat bidirectional si programare cu tarif de producator.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</si>
  <si>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11946736</t>
  </si>
  <si>
    <t>jud. CARAS-SEVERIN, loc. VALIUG, Strada loc Crivaia-Bolnovat, nr. 0-FN</t>
  </si>
  <si>
    <t>4474 VANE CSR</t>
  </si>
  <si>
    <t>Exista bransament electric, racordat din cutia de distributie CD aferenta PTA 4474, 20/0,4kV, 160kVA, cu contor electronic trifazat tip CST0410 prevazut cu telecitire, in montaj direct in cutia de distributie CD a postului de transformare, circuit nr.1 (3 x SIST201 MPR 125A).-Se va reprograma contorul electronic trifazat existent in regim bidirectional ca si producator-consumator.</t>
  </si>
  <si>
    <t>11970501</t>
  </si>
  <si>
    <t>jud. TIMIS, loc. MOSNITA NOUA, Calea Medves, nr. 100</t>
  </si>
  <si>
    <t>T 12292 ROTARESCU</t>
  </si>
  <si>
    <t>Bransament electric trifazat existentNu este cazulNecesar inlocuire contor existent cu un contor electronic trifazat bidirectional programat cu tarif de producator</t>
  </si>
  <si>
    <t>11973485</t>
  </si>
  <si>
    <t>jud. TIMIS, loc. DUMBRAVITA, Strada DANAIDE, nr. 1</t>
  </si>
  <si>
    <t>T 51727</t>
  </si>
  <si>
    <t>11973611</t>
  </si>
  <si>
    <t>jud. TIMIS, loc. SANNICOLAU MARE, Strada Garii, nr. 15/a</t>
  </si>
  <si>
    <t>PT1983 AGROTRANSPORT</t>
  </si>
  <si>
    <t>11975161</t>
  </si>
  <si>
    <t>jud. HUNEDOARA, loc. VATA DE JOS, Strada Campului, nr. 39</t>
  </si>
  <si>
    <t>A20 TEBEA-BRAD DV</t>
  </si>
  <si>
    <t>Bransament electric trifazat care se va desfiinta dupa realizarea noului bransament corespunzator puterii solicitate.-Post de transformare in anvelopa de beton racordat la stalpul SE 9 nr. 13 din LEA 20 kV Brad - Tebea, derivatie Cazanesti : - montare stalp tip SC 15014 echipat cu separator 3P in montaj vertical derivatie linie subterana (DY 595 RO); - racord subteran 20 kV cu cablu 3x(1x185)Al mmp (DC 4385 RO) in lungime de 354 m (340 m pamant, 4 m drum auto asfaltat), pozat in tub PVC (DC 4235 RO si DS 4247 RO); - post de transformare in anvelopa beton (DG 2061 RO ed.1) echipat cu o celula de linie, o celula de trafo, un transformator 20/0.4 kV ? 160 kVA (GST 001); - montare tablou joasa tensiune (DY 3009/2 RO) echipat cu 1 întrerupator (I=180 A ? DY 3101 RO); - bran?ament electric trifazat subteran alimentat din tabloul joasa tensiune, realizat cu cablu 3x95+50N mm2 (DC 4146 RO), L=10 m, cu BMPTi 160 A (FT-133-MAT) cu picior încastrat în beton, montat langa PTAB.</t>
  </si>
  <si>
    <t>12007474</t>
  </si>
  <si>
    <t>jud. ARAD, loc. SANTANA, Strada OITUZ, nr. 37</t>
  </si>
  <si>
    <t>PTA 11014 BISERICA COMLAUS</t>
  </si>
  <si>
    <t>-Din PTA 20/0.4kV, 160kVA, nr.11014, din LEA 0.4kV prin realizarea urmatoarelor lucrari: 1.-lucrari finantate prin grija si pe cheltuiala operatorului de distributie: - montare pe fatada la limita de proprietate beneficiar, a unui BMPT-63A standardizat; - realizare grup masura energie electrica prin montarea in BMPT a unui contorului electronic trifazat bidirectional existent, recuperat din vechea cale de alimentare, si programarea sa cu tarif producator; 2.- lucrari finantate conform prevederilor Ord. ANRE 59/2013 cu modificarile si completarile ulterioare: - dezafectarea vechii cai de alimentare cu energie electrica si recuperarea contorului trifazat bidirectional; - pozare cablu Al 4x16mmp pentru montare aeriana, conform DC 4183RO, din LEA 0.4kV la BMPT, in lungime de cca. 20m, din care cca. 6m coborare pe perete; 3. lucrari de realizat prin grija si pe cheltuiala beneficiarului: - priza de pamant a BMPT; - coloana jt intre BMPT si TG beneficiar.</t>
  </si>
  <si>
    <t>12031674</t>
  </si>
  <si>
    <t>jud. TIMIS, loc. MOSNITA VECHE, Strada Strada Armoniei.nr 38,ap1, nr. 38, ap. 1</t>
  </si>
  <si>
    <t>T 12296</t>
  </si>
  <si>
    <t>Bransament electric monofazat existentBransament electric subteran trifazat din LEA j.t. existenta si alimentata din postul de transformare T 12296? 20/0,4kV?250kVA; se va inlocui cablul existent, iar bransamentul se va realiza cu cablu de tip Al 3x25+16C mmp (cf.DC 4126RO) in lungime de 30 metri (10m pe stalpul LEA j.t - la coborarea de pe stalp fixarea cablului se va face cu coliere din inox si se va proteja in profil tip ENEL pana la inaltimea de 2,5 m, 1m in BMPT si 19m zona verde), protejat prin tub PVC conform DS4235RO; BMPT 40A, pe soclu, amplasat la limita de propietate. BMPT-ul va fi echipat cu intreruptor automat tetrapolar jt. In=40A si contor electronic trifazat bidirectional de energie electrica.Nu este cazul</t>
  </si>
  <si>
    <t>12038703</t>
  </si>
  <si>
    <t>jud. TIMIS, loc. TIMISOARA, Calea Urseni, nr. 193A</t>
  </si>
  <si>
    <t>T 11705</t>
  </si>
  <si>
    <t>Bransament electric monofazat existentNu este cazulNecesar reprogramare contor existent pentru tarif de producator.</t>
  </si>
  <si>
    <t>12057634</t>
  </si>
  <si>
    <t>jud. ARAD, loc. SANTANA, Strada I. L. CARAGIALE, nr. 14</t>
  </si>
  <si>
    <t>PTA 11067 SANTANA STR. MICSUNELELOR</t>
  </si>
  <si>
    <t>12064538</t>
  </si>
  <si>
    <t>jud. ARAD, loc. OLARI, Strada ARMONIEI, nr. 23</t>
  </si>
  <si>
    <t>PTA 11002 COM OLARI 1</t>
  </si>
  <si>
    <t>-Din PTA 20/0.4kV, 160kVA, nr.11002, din LEA 0.4kV prin realizarea urmatoarelor lucrari: 1.-lucrari finantate prin grija si pe cheltuiala operatorului de distributie: - montare pe fatada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4x16mmp pentru montare aeriana, conform DC 4183RO din LEA 0.4kV la BMPT, in lungime de cca. 20m; 3. lucrari de realizat prin grija si pe cheltuiala beneficiarului: - priza de pamant a BMPT; - coloana jt intre BMPT si TG beneficiar.</t>
  </si>
  <si>
    <t>12121883</t>
  </si>
  <si>
    <t>7361 PECINISCA SAT 1</t>
  </si>
  <si>
    <t>Exista bransament electric trifazat, racordat din stalpul de tip SE10 capat de retea, de pe circuitul 3 LEA JT aferent PTA 7361, 20/0,4kV, 160kVA si BMPT montat pe stalp, echipat cu disjunctor tetrapolar 25A si contor electronic trifazat de tip Smart-Meter.-Lucrari pe taxa de racordare: In BMPT existent se va inlocui disjunctorul existent cu un disjunctor tetrapolar 63A. Lucrari in grija beneficiarului: Se vor realiza urmatoarele protectii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protectie); - o functie de protectie la functionarea in regim insularizat, care sa deconecteze unitatea generatoare de la reteaua electrica; - o functie de setare a canalului de comunicatie care realizeaza transmiterea datelor spre un sistem central; - o functie de autodiagnosticare; - o functie de autotestare; In punctul de delimitare, pe perioada de probe se va monta analizorpentru monitorizarea calitatii energiei electrice clasa A. Lucrari in grija E-Distributie Banat: Se va reprograma contorul electronic trifazat Smart-Meter existent in regim bidirectional conf. noilor puteri avizate.</t>
  </si>
  <si>
    <t>12175819</t>
  </si>
  <si>
    <t>jud. HUNEDOARA, loc. HATEG, Strada Bisericilor, nr. 28</t>
  </si>
  <si>
    <t>PTZ 14 HATEG</t>
  </si>
  <si>
    <t>Bransament electric monofazat care se va desfiinta dupa realizarea bransamentului trifazat.-Sporul de putere solicitat necesita realizarea unui bransament electric trifazat aerian alimentat de la stalpul SC 10002 nr. 230 din LEA JT - str. Bisericilor, zona PTZ nr. 14 Eminescu Hateg, realizat cu conductor 4x16 mmp (L=20 m), cu stender, BMPT 32 A (FT-124-MAT) si contor electronic trifazat bidirectional programat cu tarif producator.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 ? Operatorul de distribu?ie are obliga?ia s? ramburseze utilizatorului contravaloarea efectiv? a lucr?rilor de proiectare ?i execu?ie a bran?amentului, pân? la o valoare medie a unui bran?ament, stabilit? de ordinul ANRE nr. 23 din 9 martie 2022.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t>
  </si>
  <si>
    <t>12200890</t>
  </si>
  <si>
    <t>jud. TIMIS, loc. TIMISOARA, Strada COLONIA RADIO, nr. 9A, ap. 0</t>
  </si>
  <si>
    <t>T 1797</t>
  </si>
  <si>
    <t>Bransament electric trifazat existentBransament electric subteran trifazat din LEA j.t. existenta si alimentata din postul de transformare T 1797? 20/0,4kV?250kVA; se va inlocui cablul existent, iar bransamentul se va realiza cu cablu de tip Al 3x25+16C mmp (cf.DC 4126RO) in lungime de 20 metri (10m pe stalpul LEA j.t - la coborarea de pe stalp fixarea cablului se va face cu coliere din inox si se va proteja in profil tip ENEL pana la inaltimea de 2,5 m, 1m in BMPT si 9m zona verde), protejat prin tub PVC conform DS4235RO; BMPT 63A, pe soclu, amplasat la limita de propietate. - BMPT va fi echipat cu intreruptor automat tetrapolar jt. In=63A si contor electronic trifazat bidirectional de energie electrica.Nu este cazul</t>
  </si>
  <si>
    <t>12205273</t>
  </si>
  <si>
    <t>jud. TIMIS, loc. BAZOSU NOU, Strada Intravilan, nr. CF 401223</t>
  </si>
  <si>
    <t>T12482 FORAJ 23</t>
  </si>
  <si>
    <t>Bransament electric trifazat existentNu este cazulNecesar inlocuire BMPT existent cu un BMPTi 180A, TC 250/5A cls. 0.5s FT 133 si contor electric trifazat bidirectional.</t>
  </si>
  <si>
    <t>12229821</t>
  </si>
  <si>
    <t>jud. ARAD, loc. ARAD, Strada Budai Deleanu Ion, nr. 26</t>
  </si>
  <si>
    <t>PTB 1907 ARAD MIERLEI TC</t>
  </si>
  <si>
    <t>-.Din PTB 20/0.4kV, 400kVA, nr.1907, din LEA 0.4kV prin realizarea urmatoarelor lucrari: 1.-lucrari finantate prin grija si pe cheltuiala operatorului de distributie: - montare BMPm-40A standardizat, in locul celui existent; - realizare grup masura energie electrica prin montarea in BMPm a contorului electronic monofazat bidirectional existent, recuperat din vechiul BMPm si programarea sa cu tarif producator; 2.- lucrari finantate conform prevederilor Ord. ANRE 59/2013 cu modificarile si completarile ulterioare: - demontare BMPm si recuperare contor monofazat bidirectional existent; 3. lucrari de realizat prin grija si pe cheltuiala beneficiarului, daca e cazul: - priza de pamant a BMPm; - coloana jt intre BMPm si TG beneficiar</t>
  </si>
  <si>
    <t>12305817</t>
  </si>
  <si>
    <t>jud. ARAD, loc. MADRIGESTI, Strada Madrigesti, nr. 64</t>
  </si>
  <si>
    <t>A20 GURAHONT-VIRFURI AR</t>
  </si>
  <si>
    <t>-I. Lucr?ri finantate pe prevederilor Ord. 59/2013 cu modificarile si completarile ulterioare: 1). Constructie LEA 20kV în lungime de cca. 15m, cu conductoare 3x50/8 mmp Al-Ol&lt;(&gt;,&lt;)&gt; cu plantarea unui stâlp tip SC15014 derivatie din stalpul nr.222/33/13/45 al LEA 20kV VIRFURILE ? Gurahont, echipat cu un separator 24kV conform DY595 RO, un set de desc?rc?toare cu ZnO cu disconector conform DY557 RO ed.2 coronament orizontal de întindere, leg?turi duble si priza de p?mînt cu Rp mai mica sau egala cu 4ohm; 2). Realizare LES MT în lungime de cca. 50m, cu cablu Al 3x185 mmp, conform DC4385 RO ed.2 montat în tub, cu realizarea de terminale exterior, pozat între stîlpul nou si PC proiectat; 3). Echiparea compartimentului de racordare din noul PC de 20 kV, cu: - 1 buc. celula de linie de 24kV, 630A, 16 kA(1s), cu separator de sarcin? în SF6 si CLP, cf.DY803/2-LE ed.3; - 1 buc. celul? de m?sur? cu separator de sarcin?, cf.DY803/4-UTM ed.3 &lt;(&gt;,&lt;)&gt; echipat? cu dou? TT 20/0,1 kV, conform DMI031015 RO, cls.0,5S si dou? TC 50/5A conform DM031052 RO&lt;(&gt;,&lt;)&gt; cls.0,5S; - 1 buc. tablou pentru servicii auxiliare conform DY3016 RO ed.2, rezistente în celulele MT si termo-higrostat în PC, care vor fi alimentate de la reteaua de j.t. a clientului; Compartimentul în care sînt amplasate instalatiile de racordare, trebuie s? permit? montarea de celule, s? fie cu exploatare din interior si s? fie cu acces direct din exterior. Instalatia de racordare contine echipamentele de manevr? si sectionare ale E-Distributie Banat. II. Lucr?ri finantate de E-Distributie Banat: 4). Realizarea grupului de m?surare a energiei electrice pe MT, prin montarea unui contor electronic trifazat 2x100V, 5A, cls.0,5S cu curb? de sarcin?, cu sistem de teletransmisie, în montaj indirect (TT 20/0,1kV cf.DMI031015 RO, cls.0.5, TC 50/5A conform DM031052 RO, cls.0,5S si cordon de conectare grup de m?surare cf.DMI031011 RO). Contorul va fi astfel amplasat încât s?fie posibil? citirea lui din exteriorul PC atât de c?tre client cît si de distribuitor; III. Lucr?ri finantate de beneficiar, realizate prin grija lui: 1). Cl?direa punctului de conexiune cu dou? compartimente, unul pentru instalatiile electrice din gestiunea E-Distributie Banat si unul pentru instalatiile electrice ale utilizatorului. Compartimentul de racordare va fi cu exploatare din interior si cu acces direct din exterior, va avea caracteristici minime echivalente cu cele prev?zute în prescriptiile E-Distributie Banat DG10061RO, DG2061RO ed.2 si DG2092RO si un gabarit care s? permit? montarea de celule de linie. Asigurarea izol?rii postului, a m?surilor de PSI, a accesului în instalatii si protectiei fat? de eventualele inundatii sau acumul?ri de gaze, vor fi în responsabilitatea proiectantului&lt;(&gt;,&lt;)&gt; constructorului si proprietarului p?rtii de constructie a punctului de conexiune; Punctul de conexiune va avea acces în compartimentul de racordare direct din exterior. 2). LES 20kV cît mai scurt? posibil (max.20m), cu cablu de cupru de sectiune min. 95mmp, între celula de m?sur? din compartimentul de racordare si celula cu înterup?tor din compartimentul utilizatorului; 3). Celul? sosire echipat? cu un separator tripolar si a unui întrerup?tor automat în compartimentul utilizatorului. Întrerup?torul va fi obligatoriu prev?zut cu sistem de protectie general? maximal? de curent si împotriva defectelor de punere la p?mînt, cu reglajul corelat cu celelalte protectii din instalatiile E-Distributie Banat; 4). Instalatia iluminat interior, prize si instalatia de legare la p?mânt a cl?dirii PC; 5). Realizarea instalatiei de utilizare; Traseele retelelor electrice si amplasamentul PC proiectat, se vor stabili în cadrul proiectului tehnic de c?tre proiectantul de spe cialitate, conform avizelor obtinute si de comun acord cu clientul, astfel încît s? permit? accesul pentru mentenant? si înlocuirea instalatiilor electrice defecte în timp util. Proiectul tehnic se va aviza în CTE a E-Distributie Banat. Se respect? distantele de sigurant? conform Ordin ANRE 239 ?Norm? tehnic? privind delimitarea zonelor de protectie si de sigurant? aferente capacit?tilor energetice?.</t>
  </si>
  <si>
    <t>12306984</t>
  </si>
  <si>
    <t>jud. ARAD, loc. ARAD, Calea Romanilor, nr. 47</t>
  </si>
  <si>
    <t>PTB 3075 ARAD ROMANILOR-HOTEL COANDI</t>
  </si>
  <si>
    <t>Instalatie racordare existenta, alimentata din tabloul jt al PTB 3075..Programare contor bidirectional existent, in montaj semidirect 3xTC=300/5A.</t>
  </si>
  <si>
    <t>12382636</t>
  </si>
  <si>
    <t>jud. ARAD, loc. ARAD, Calea Timisorii, nr. 212</t>
  </si>
  <si>
    <t>PTA 3493 ARAD TIMISORII-OGORULUI</t>
  </si>
  <si>
    <t>Bransament trifazic subteran existent. Masura energiei electrice consumate este realizata grup masura compus din contor trifazat in montaj semidirect existent in cutia masura la beneficiar.Din PTA 20/0.4kV, 250kVA, nr.3493,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programat cu tarif producator, in montaj direct; ESTE NECESARA PROGRAMAREA CONTORULUI ASTFEL INCAT SA NU SE DEPASEASCA VALORILE PUTERILOR MAXIM SIMULTAN ABSORBITE, RESPECTIV MAXIM SIMULTAN EVACUATE DIN PREZENTUL ATR, SOLICITATE DE BENEFICIAR PRIN CEREREA DE RACORDARE-ANEXA4; 2.- lucrari finantate conform prevederilor Ord. ANRE 59/2013 cu modificarile si completarile ulterioare: - dezafectarea masurii semidirecte si recuperarea contorului trifazat existent; - interceptarea, sectionarea cablului de bransament existent, in zona limitei de proprietate, si legarea sa in BMPT-ul proiectat; 3. lucrari de realizat prin grija si pe cheltuiala beneficiarului: - priza de pamant a BMPT; - refacere coloana jt intre BMPT si firida existenta pe proprietatea beneficiarului.</t>
  </si>
  <si>
    <t>12406999</t>
  </si>
  <si>
    <t>2023-10-24</t>
  </si>
  <si>
    <t>jud. ARAD, loc. ARAD, Strada Poetului, nr. 90</t>
  </si>
  <si>
    <t>12409992</t>
  </si>
  <si>
    <t>jud. HUNEDOARA, loc. ORMINDEA, Strada ORMINDEA, nr. 297</t>
  </si>
  <si>
    <t>PTA 44 ORMINDEA SAT</t>
  </si>
  <si>
    <t>Bransament electric trifazat care se va desfiinta dupa realizarea noului bransament corespunzator puterii solicitate.-Sporul de putere solicitat necesita realizarea unui circuit electric aerian alimentat din PTA nr. 44 Ormindea : - montare cutie de distributie echipata cu intrerupator 125 A, la PTA nr. 44 Ormindea; - inlocuire stalp nr. 20 cu stalp tip BA 10/E/24 (DS 3000/19 RO); - montare conductor aerian 3x70+54,6N mm2 (DC 4182 RO), L=700 m; - montare BMPTi 80 A (FT-124-MAT) pe stalpul nr. 20; - grup de masura compus din 3 transformatoare de curent (250/5 A, clasa 0.5S) si contor de energie electrica activa si reactiva trifazat bidirectional (3x230/400 V, 5-20 A, clasa 0.5S), cu posibilitatea inregistrarii curbei de sarcina si transmisie automata a datelor masurate. ? Utilizatorul are obligatia sa achizitioneze si sa monteze o cutie/carcasa corespunzatoare, destinata exclusiv montarii contorului/grupului de masurare pentru energia electrica produsa, conform art. 45 alin. 1 lit. a1 din Legea energiei electrice si a gazelor naturale nr. 123/2012, cu modificarile si completarile ulterioare. ? Tariful de racordare a fost calculat pe baza de deviz general conform HG 907/2016. ? Este necesara obtinerea autorizatiei de construire pentru instalatia de racordare. ? Utilizatorului ii incumba obligatia de a realiza prin finantare directa instalatia de utilizare aferenta obiectivului (care sa includa noile receptoare) si de a depune la E-DISTRIBUTIE Banat SA dosarul instalatiei de utilizare (elaborat de un agent economic autorizat sau electrician autorizat ANRE). ? In cazul in care tariful TR din prezentul ATR nu va fi platit de catre consumator, ramane valabil ATR/CER emis anterior.</t>
  </si>
  <si>
    <t>12411357</t>
  </si>
  <si>
    <t>jud. ARAD, loc. MANDRULOC, Strada MINDRULOC, nr. 103</t>
  </si>
  <si>
    <t>PTA 3511 MANDRULOC COM 1</t>
  </si>
  <si>
    <t>-... Din PTA 20/0.4kV, 160kVA, nr.3511, din CD a PTA prin realizarea urmatoarelor lucrari: 1.-lucrari finantate prin grija si pe cheltuiala operatorului de distributie: - montare pe soclu la limita de proprietate beneficiar, a unui BMPTi-100A standardizat, echipat cu 3xTC=100/5A; - realizare grup masura energie electrica prin montarea in BMPTi a unui contor electronic trifazat bidirectional in montaj semidirect si programarea sa cu tarif producator; 2.- lucrari finantate conform prevederilor Ord. ANRE 59/2013 cu modificarile si completarile ulterioare: - dezafectarea vechii cai de alimentare cu energie electrica si recuperarea contorului existent; - pozare cablu Al 3x50+25C, conform DC 4126RO, in tub protectie, din CD a PTA la BMPTi, in lungime de cca. 130m, din care cca. 120m canalizatie zona nepavata&lt;(&gt;,&lt;)&gt; respectiv cca. 5m subtraversare; 3. lucrari de realizat prin grija si pe cheltuiala beneficiarului: - priza de pamant a BMPTi; - coloana jt intre BMPT.</t>
  </si>
  <si>
    <t>12413170</t>
  </si>
  <si>
    <t>12465896</t>
  </si>
  <si>
    <t>2023-10-28</t>
  </si>
  <si>
    <t>jud. ARAD, loc. SANPAUL, Strada SINPAUL, nr. 220A</t>
  </si>
  <si>
    <t>PTA 4707 SANPAUL</t>
  </si>
  <si>
    <t>-Din PTA 20/0.4kV, 160kVA, nr.4707, din LEA 0.4kV prin realizarea urmatoarelor lucrari: 1.-lucrari finantate prin grija si pe cheltuiala operatorului de distributie: - montare pe soclu la limita de proprietate beneficiar,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3x25+16C, conform DC 4126RO, in tub protectie, din LEA 0.4kV la BMPT, in lungime de cca. 17m, din care cca. 4m canalizatie zona nepavata, respectiv cca. 1m zona pavata; 3. lucrari de realizat prin grija si pe cheltuiala beneficiarului: - priza de pamant a BMPT; - coloana jt intre BMPT si TG beneficiar.</t>
  </si>
  <si>
    <t>12468414</t>
  </si>
  <si>
    <t>jud. ARAD, loc. ARAD, Strada Fulgerului, nr. 24</t>
  </si>
  <si>
    <t>PTZ 1158 ARAD BLOC Z8 PUNCT TERMIC FULGE</t>
  </si>
  <si>
    <t>12469807</t>
  </si>
  <si>
    <t>jud. ARAD, loc. NADLAC, Strada VIILE VECHI, nr. 83, bl. -, sc. -, et. -, ap. -</t>
  </si>
  <si>
    <t>-Din PTA 20/0.4kV, 160kVA, nr.4101, din LEA 0.4kV prin realizarea urmatoarelor lucrari: 1.-lucrari finantate prin grija si pe cheltuiala operatorului de distributie: - montare pe soclu la limita de proprietate beneficiar, a unui BMPT-63A standardizat; - realizare grup masura energie electrica prin montarea in BMPT a unui contorului electronic trifazat bidirectional si programarea sa cu tarif producator; 2.- lucrari finantate conform prevederilor Ord. ANRE 59/2013 cu modificarile si completarile ulterioare: - dezafectarea vechii cai de alimentare cu energie electrica si recuperarea contorului monofazat bidirectional existent; - pozare cablu Al 3x25+16C, in tub protectie, din LEA 0.4kV la BMPt, in lungime de cca. 35m, din care cca. 10m canalizatie zona nepavata, respectiv cca. 5m subtraversare carosabil; 3. lucrari de realizat prin grija si pe cheltuiala beneficiarului: - priza de pamant a BMPT; - coloana jt intre BMPT si TG beneficiar.</t>
  </si>
  <si>
    <t>12473105</t>
  </si>
  <si>
    <t>jud. TIMIS, loc. GIARMATA, Strada MORII, nr. 141</t>
  </si>
  <si>
    <t>T 2245 GIARMATA FARMACIE</t>
  </si>
  <si>
    <t>12478028</t>
  </si>
  <si>
    <t>2023-10-26</t>
  </si>
  <si>
    <t>jud. ARAD, loc. ARAD, Strada Mihai Eminescu, nr. 34</t>
  </si>
  <si>
    <t>PTZ 3013 ARAD PIATA CATEDRALEI TC</t>
  </si>
  <si>
    <t>-Din PT 20/0.4kV, 630kVA, nr.3013, din LES 0.4kV, din firida existenta in casa scarii, prin realizarea urmatoarelor lucrari: 1.-lucrari finantate prin grija si pe cheltuiala operatorului de distributie: - montare pe perete, langa firida, a unui BMPT-32A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energie electrica si recuperarea contorului monofazat; - pozare cablu Al 3x10+6C, conform DC 4126RO, in tub protectie, din firida casa scarii la BMPt, in lungime de cca. 2m; 3. lucrari de realizat prin grija si pe cheltuiala beneficiarului: - priza de pamant a BMPT; - coloana jt intre BMPT si TG beneficiar.</t>
  </si>
  <si>
    <t>12495030</t>
  </si>
  <si>
    <t>jud. ARAD, loc. ARAD, Strada 6 VANATORI, nr. 77</t>
  </si>
  <si>
    <t>PTB 8291 ARAD 6 VANATORI-SIRED</t>
  </si>
  <si>
    <t>Bransament monofazic cu BMPM-32A si contor electronic monofazat existent.Din PTA 20/0.4kV, 250kVA, nr.8291, din LEA 0.4kV prin realizarea urmatoarelor lucrari: 1.-lucrari finantate prin grija si pe cheltuiala operatorului de distributie: - montare pe zid, la limita de proprietate beneficiar, a unui BMPm-40A standardizat, in locul celui existent; - realizare grup masura energie electrica prin montarea in BMPm a unui contor electronic monofazat bidirectional programat cu tarif producator; 2.- lucrari finantate conform prevederilor Ord. ANRE 59/2013 cu modificarile si completarile ulterioare: - demontare BMPm si recuperarea contorului monofazat; 3. lucrari de realizat prin grija si pe cheltuiala beneficiarului, daca e cazul: - priza de pamant a BMPm; - coloana jt intre BMPm si TG beneficiar</t>
  </si>
  <si>
    <t>12500947</t>
  </si>
  <si>
    <t>jud. ARAD, loc. DOROBANTI, Strada DOROBANTI, nr. 737</t>
  </si>
  <si>
    <t>PTA 4580 DOROBANTI COM 4</t>
  </si>
  <si>
    <t>-Din PTA 20/0.4kV, 100kVA, nr.4580, din LEA 0.4kV prin realizarea urmatoarelor lucrari: 1.-lucrari finantate prin grija si pe cheltuiala operatorului de distributie: - montare pe fatada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 contor trifazat; 3. lucrari de realizat prin grija si pe cheltuiala beneficiarului, daca e cazul: - priza de pamant a BMPT; - coloana jt intre BMPT si TG beneficiar.</t>
  </si>
  <si>
    <t>12504590</t>
  </si>
  <si>
    <t>jud. ARAD, loc. ARAD, Strada Rahovei, nr. 4</t>
  </si>
  <si>
    <t>Bransament electric trifazat existent..... Din PTB 20/0.4kV, 250kVA, nr.3214, din LEA 0.4kV prin realizarea urmatoarelor lucrari: 1.-lucrari finantate prin grija si pe cheltuiala operatorului de distributie: - montare pe gard la limita de proprietate beneficiar, a unui BMPT-40A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recuperarea contorului trifazat; 3. lucrari de realizat prin grija si pe cheltuiala beneficiarului: - priza de pamant a BMPT; - coloana jt intre BMPT si TG beneficiar</t>
  </si>
  <si>
    <t>12518763</t>
  </si>
  <si>
    <t>jud. ARAD, loc. ARAD, Strada Jiului, nr. 14d</t>
  </si>
  <si>
    <t>PTA 1000 ARAD INGRASATORIE ABATOR</t>
  </si>
  <si>
    <t>Bransament trifazic subteran existent..... Din PTA 20/0.4kV, 250kVA, nr.1000, din LEA 0.4kV prin realizarea urmatoarelor lucrari: 1.-lucrari finantate prin grija si pe cheltuiala operatorului de distributie: - montare pe soclu la limita de proprietate beneficiar, a unui BMPT-40A standardizat; - realizare grup masura energie electrica prin montarea in BMPT a unui contor electronic trifazat bidirectional programat cu tarif producator; 2.- lucrari finantate conform prevederilor Ord. ANRE 59/2013 cu modificarile si completarile ulterioare: - demontare contor existent; - interceptarea cablului de bransament existent in zona limitei de proprietate, sectionarea si legarea sa in BMPT proiectat; 3. lucrari de realizat prin grija si pe cheltuiala beneficiarului: - priza de pamant a BMPT; - coloana jt intre BMPT si TG beneficiar</t>
  </si>
  <si>
    <t>12568455</t>
  </si>
  <si>
    <t>jud. ARAD, loc. SEMLAC, Strada SEMLAC, nr. 657A</t>
  </si>
  <si>
    <t>PTA 4142 SEMLAC MOARA</t>
  </si>
  <si>
    <t>-.Din PTA 20/0.4kV, 250kVA, nr.4142, din LEA 0.4kV prin realizarea urmatoarelor lucrari: 1.-lucrari finantate prin grija si pe cheltuiala operatorului de distributie: - montare pe fatada BMPT-63A standardizat, in locul celui existent; - realizare grup masura energie electrica prin montarea in BMPT a unui contor electronic trifazat bidirectional programat cu tarif producator; 2.- lucrari finantate conform prevederilor Ord. ANRE 59/2013 cu modificarile si completarile ulterioare: - demontare BMPT si recuperarea contorului trifazat existent; 3. lucrari de realizat prin grija si pe cheltuiala beneficiarului: - priza de pamant a BMPT; - coloana jt intre BMPT si TG beneficiar</t>
  </si>
  <si>
    <t>12569292</t>
  </si>
  <si>
    <t>jud. TIMIS, loc. TIMISOARA, Calea Ghirodei, nr. 30</t>
  </si>
  <si>
    <t>T 11725</t>
  </si>
  <si>
    <t>12586580</t>
  </si>
  <si>
    <t>jud. ARAD, loc. ARAD, Strada Arinului, nr. 6</t>
  </si>
  <si>
    <t>Bransament electric trifazat existent..... Din PTA 20/0.4kV, 250kVA, nr.3414, din LEA 0.4kV prin realizarea urmatoarelor lucrari: 1.-lucrari finantate prin grija si pe cheltuiala operatorului de distributie: - montare pe fatada la limita de proprietate beneficiar, a unui BMPT-40A standardizat, in locul celui existent; - realizare grup masura energie electrica prin montarea in BMPT a contorului electronic trifazat bidirectional existent, recuperat din vechea instalatie de racordare si programarea sa cu tarif producator; 2.- lucrari finantate conform prevederilor Ord. ANRE 59/2013 cu modificarile si completarile ulterioare: - demontare BMPT si recuperarea contorului trifazat bidirectional existent; 3. lucrari de realizat prin grija si pe cheltuiala beneficiarului: - priza de pamant a BMPTi; - coloana jt intre BMPTi si TG beneficiar</t>
  </si>
  <si>
    <t>12613177</t>
  </si>
  <si>
    <t>2023-10-31</t>
  </si>
  <si>
    <t>jud. ARAD, loc. ARAD, Strada Capitan Ignat, nr. 73</t>
  </si>
  <si>
    <t>PTB 3260 ARAD CAPITAN IGNAT-CIOROGARIU</t>
  </si>
  <si>
    <t>12622091</t>
  </si>
  <si>
    <t>jud. ARAD, loc. ARAD, Strada Vrancei, nr. 19</t>
  </si>
  <si>
    <t>PTA 3463 ARAD RENASTERII-STINJENEL</t>
  </si>
  <si>
    <t>12622235</t>
  </si>
  <si>
    <t>jud. ARAD, loc. ARAD, Strada Armoniei, nr. 46</t>
  </si>
  <si>
    <t>PTA 3496 ARAD BAGDAZAR-OGORULUI</t>
  </si>
  <si>
    <t>-... Din PTA 20/0.4kV, 250kVA, nr.3496, din LEA 0.4kV prin realizarea urmatoarelor lucrari: 1.-lucrari finantate prin grija si pe cheltuiala operatorului de distributie: - montare pe fatada la limita de proprietate beneficiar, a unui BMPT-40A standardizat; - realizare grup masura energie electrica prin montarea in BMPT a unui contor electronic trifazat bidirectional programat cu tarif producator; 2.- lucrari finantate conform prevederilor Ord. ANRE 59/2013 cu modificarile si completarile ulterioare: - dezafectarea vechii cai de alimentare cu enregie electrica si recuperarea contorului bidirectional existent; - montare consola metalica acoperis pe imobilul beneficiarului; - pozare cablu Al tetrapolar pentru montare aeriana, 4x16mmp, conform DC 4183RO, din LEA 0.4kV la BMPT, in lungime de cca. 26m, din care cca. 6m coborare pe stender/perete; 3. lucrari de realizat prin grija si pe cheltuiala beneficiarului: - priza de pamant a BMPT; - coloana jt la TG beneficiar.</t>
  </si>
  <si>
    <t>12654933</t>
  </si>
  <si>
    <t>jud. ARAD, loc. NADLAC, Strada GRIVITEI, nr. 23</t>
  </si>
  <si>
    <t>PTA 4112 NADLAC SPANICER</t>
  </si>
  <si>
    <t>Bransament electric monofazat existentDin PT 20/0.4kV, 250kVA, nr.4112, din LEA 0.4kV prin realizarea urmatoarelor lucrari: 1.-lucrari finantate prin grija si pe cheltuiala operatorului de distributie: - montare pe fatada la limita de proprietate beneficiar, a unui BMPm-40A standardizat, in locul celui existent; - realizare grup masura energie electrica prin montarea in BMPm a unui contorului electronic monofazat bidirectional existent, recuperat din vechiul BMP si programarea sa cu tarif producator; 2.- lucrari finantate conform prevederilor Ord. ANRE 59/2013 cu modificarile si completarile ulterioare: - demontare BMPm si recuperarea contorului monofazat bidirectional existent; 3. lucrari de realizat prin grija si pe cheltuiala beneficiarului: - priza de pamant a BMPm; - coloana jt intre BMPm si TG beneficiar.</t>
  </si>
  <si>
    <t>12672140</t>
  </si>
  <si>
    <t>jud. CARAS-SEVERIN, loc. CARANSEBES, Strada SANDU FLOREA, nr. 7</t>
  </si>
  <si>
    <t>Exista bransament electric monofazat aerian, racordat din stalpul de tip SC10005, de pe circuitul LEA JT aferent PTA 6029, 20/0,4kV, 250kVA si BMPM montat pe peretele casei, echipat cu disjunctor bipolar 32A si contor electronic monofazat de tip Smart Meter.-Se va inlocui disjunctorul existent in BMPM de 32A cu un disjunctor bipolar 40A. Prin grija si cheltuiala E-Distributier Banat se va reprograma contorul electronic monofazat Smart-Meter existent in regim bidirectional ca si producator-consumator. Solicitantul va depune dosar definitiv pentru instalatia electrica de utilizare in aval de punctul de delimitare. Dosarul definitiv va fi elaborat de catre un electrician autorizat ANRE, prin grija si cheltuiala consumatorului.</t>
  </si>
  <si>
    <t>12672939</t>
  </si>
  <si>
    <t>jud. TIMIS, loc. OLOSAG, Strada OLOSAG, nr. 217</t>
  </si>
  <si>
    <t>PTA 5347 OLOSAG SAT II</t>
  </si>
  <si>
    <t>Bransament electric trifazat existentBransament electric subteran trifazat din LEA j.t. existenta si alimentata din PTA 5347 ? 20/0,4kV?100kVA; se va inlocui cablul existent, iar bransamentul se va realiza cu cablu de tip Al 3x25+16C mmp (cf.DC 4126RO) in lungime de 14 metri (10m pe stalpul LEA j.t - la coborarea de pe stalp fixarea cablului se va face cu coliere din inox si se va proteja in profil tip ENEL pana lainaltimea de 2,5 m, 2m in BMPT, 2m zona verde), protejat prin tub PVC conform DS4235RO; BMPT 40A, pe soclu, amplasat la limita de propietate. BMPT-ul va fi echipat cu intreruptor automat tetrapolar jt. In=40A si contor electronic trifazat bidirectional de energie electrica.Bransament electric subteran trifazat din LEA j.t. existenta si alimentata din PTA 5347 ? 20/0,4kV?100kVA; se va inlocui cablul existent, iar bransamentul se va realiza cu cablu de tip Al 3x25+16C mmp (cf.DC 4126RO) in lungime de 14 metri (10m pe stalpul LEA j.t - la coborarea de pe stalp fixarea cablului se va face cu coliere din inox si se va proteja in profil tip ENEL pana lainaltimea de 2,5 m, 2m in BMPT, 2m zona verde), protejat prin tub PVC conform DS4235RO; BMPT 40A, pe soclu, amplasat la limita de propietate. BMPT-ul va fi echipat cu intreruptor automat tetrapolar jt. In=40A si contor electronic trifazat bidirectional de energie electrica.</t>
  </si>
  <si>
    <t>12724154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</si>
</sst>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
    <numFmt numFmtId="165" formatCode="dd/mm/yyyy;@"/>
    <numFmt numFmtId="166" formatCode="yyyy\-mm\-dd;@"/>
    <numFmt numFmtId="167" formatCode="yyyy/mm/dd;@"/>
  </numFmts>
  <fonts count="8">
    <font>
      <sz val="11"/>
      <color theme="1"/>
      <name val="Calibri"/>
      <family val="2"/>
      <charset val="238"/>
      <scheme val="minor"/>
    </font>
    <font>
      <b/>
      <sz val="10"/>
      <name val="Arial"/>
      <family val="2"/>
    </font>
    <font>
      <b/>
      <sz val="10"/>
      <color theme="1"/>
      <name val="Arial"/>
      <family val="2"/>
    </font>
    <font>
      <b/>
      <sz val="11"/>
      <color theme="1"/>
      <name val="Calibri"/>
      <family val="2"/>
      <scheme val="minor"/>
    </font>
    <font>
      <sz val="10"/>
      <name val="Arial"/>
      <family val="2"/>
    </font>
    <font>
      <sz val="10"/>
      <color theme="1"/>
      <name val="Arial"/>
      <family val="2"/>
    </font>
    <font>
      <sz val="9"/>
      <color rgb="FF000000"/>
      <name val="Arial"/>
      <family val="2"/>
    </font>
    <font>
      <sz val="1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67">
    <xf numFmtId="0" fontId="0" fillId="0" borderId="0" xfId="0"/>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xf numFmtId="0" fontId="0" fillId="0" borderId="1" xfId="0" applyBorder="1"/>
    <xf numFmtId="0" fontId="0" fillId="0" borderId="1" xfId="0" applyBorder="1" applyAlignment="1">
      <alignment horizontal="center"/>
    </xf>
    <xf numFmtId="0" fontId="0" fillId="0" borderId="2" xfId="0" applyBorder="1" applyAlignment="1">
      <alignment horizontal="center"/>
    </xf>
    <xf numFmtId="0" fontId="0" fillId="0" borderId="0" xfId="0" applyAlignment="1">
      <alignment horizontal="left"/>
    </xf>
    <xf numFmtId="0" fontId="0" fillId="0" borderId="2" xfId="0" applyBorder="1" applyAlignment="1">
      <alignment horizontal="left"/>
    </xf>
    <xf numFmtId="0" fontId="0" fillId="0" borderId="1" xfId="0" applyBorder="1" applyAlignment="1">
      <alignment horizontal="left" wrapText="1"/>
    </xf>
    <xf numFmtId="0" fontId="3" fillId="0" borderId="0" xfId="0" applyFont="1" applyAlignment="1">
      <alignment wrapText="1"/>
    </xf>
    <xf numFmtId="49" fontId="3" fillId="0" borderId="0" xfId="0" applyNumberFormat="1" applyFont="1"/>
    <xf numFmtId="164" fontId="0" fillId="0" borderId="1" xfId="0" applyNumberFormat="1" applyBorder="1" applyAlignment="1">
      <alignment horizontal="right"/>
    </xf>
    <xf numFmtId="164" fontId="0" fillId="0" borderId="1" xfId="0" applyNumberFormat="1" applyBorder="1"/>
    <xf numFmtId="0" fontId="0" fillId="0" borderId="1" xfId="0" applyBorder="1" applyAlignment="1">
      <alignment wrapText="1"/>
    </xf>
    <xf numFmtId="0" fontId="4" fillId="0" borderId="1" xfId="0" applyFont="1" applyBorder="1" applyAlignment="1">
      <alignment vertical="center" wrapText="1"/>
    </xf>
    <xf numFmtId="166" fontId="0" fillId="0" borderId="1" xfId="0" applyNumberFormat="1" applyBorder="1"/>
    <xf numFmtId="0" fontId="4" fillId="0" borderId="1" xfId="0" applyFont="1" applyBorder="1" applyAlignment="1">
      <alignment horizontal="left" vertical="center" wrapText="1"/>
    </xf>
    <xf numFmtId="166" fontId="0" fillId="0" borderId="1" xfId="0" applyNumberFormat="1" applyBorder="1" applyAlignment="1">
      <alignment wrapText="1"/>
    </xf>
    <xf numFmtId="0" fontId="4" fillId="0" borderId="0" xfId="0" applyFont="1" applyAlignment="1">
      <alignment vertical="center" wrapText="1"/>
    </xf>
    <xf numFmtId="49" fontId="0" fillId="0" borderId="1" xfId="0" applyNumberFormat="1" applyBorder="1" applyAlignment="1">
      <alignment horizontal="center" vertical="center"/>
    </xf>
    <xf numFmtId="0" fontId="5" fillId="0" borderId="1" xfId="0" applyFont="1" applyBorder="1"/>
    <xf numFmtId="49" fontId="5" fillId="0" borderId="1" xfId="0" applyNumberFormat="1" applyFont="1" applyBorder="1" applyAlignment="1">
      <alignment horizontal="center" vertical="center" wrapText="1"/>
    </xf>
    <xf numFmtId="0" fontId="5" fillId="0" borderId="1" xfId="0" applyFont="1" applyBorder="1" applyAlignment="1">
      <alignment horizontal="center"/>
    </xf>
    <xf numFmtId="49" fontId="5" fillId="0" borderId="1" xfId="0" applyNumberFormat="1" applyFont="1" applyBorder="1" applyAlignment="1">
      <alignment wrapText="1"/>
    </xf>
    <xf numFmtId="0" fontId="5" fillId="0" borderId="1" xfId="0" applyFont="1" applyBorder="1" applyAlignment="1">
      <alignment horizontal="left" wrapText="1"/>
    </xf>
    <xf numFmtId="0" fontId="5" fillId="0" borderId="1" xfId="0" applyFont="1"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166" fontId="0" fillId="0" borderId="1" xfId="0" applyNumberFormat="1" applyBorder="1" applyAlignment="1">
      <alignment horizontal="center" vertical="center"/>
    </xf>
    <xf numFmtId="166" fontId="0" fillId="0" borderId="1" xfId="0" applyNumberFormat="1" applyBorder="1" applyAlignment="1">
      <alignment horizontal="center" vertical="center" wrapText="1"/>
    </xf>
    <xf numFmtId="49" fontId="5" fillId="0" borderId="1" xfId="0" applyNumberFormat="1" applyFont="1" applyBorder="1" applyAlignment="1">
      <alignment horizontal="center" vertical="center"/>
    </xf>
    <xf numFmtId="0" fontId="0" fillId="0" borderId="1" xfId="0" applyBorder="1" applyAlignment="1">
      <alignment horizontal="center" vertical="center"/>
    </xf>
    <xf numFmtId="166" fontId="0" fillId="0" borderId="2" xfId="0" applyNumberFormat="1" applyBorder="1" applyAlignment="1">
      <alignment horizontal="center" vertical="center"/>
    </xf>
    <xf numFmtId="1" fontId="0" fillId="0" borderId="1" xfId="0" applyNumberFormat="1" applyBorder="1" applyAlignment="1">
      <alignment horizontal="center" vertical="center"/>
    </xf>
    <xf numFmtId="0" fontId="2" fillId="0" borderId="0" xfId="0" applyFont="1"/>
    <xf numFmtId="0" fontId="2" fillId="0" borderId="0" xfId="0" applyFont="1" applyAlignment="1">
      <alignment horizontal="right"/>
    </xf>
    <xf numFmtId="167" fontId="4"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49" fontId="0" fillId="0" borderId="0" xfId="0" applyNumberFormat="1" applyAlignment="1">
      <alignment wrapText="1"/>
    </xf>
    <xf numFmtId="0" fontId="5" fillId="0" borderId="1" xfId="0" applyFont="1" applyBorder="1" applyAlignment="1">
      <alignment horizontal="left"/>
    </xf>
    <xf numFmtId="0" fontId="0" fillId="0" borderId="0" xfId="0" applyAlignment="1">
      <alignment horizontal="right" wrapText="1"/>
    </xf>
    <xf numFmtId="14" fontId="0" fillId="0" borderId="1" xfId="0" applyNumberFormat="1" applyBorder="1" applyAlignment="1">
      <alignment horizontal="center" vertical="center"/>
    </xf>
    <xf numFmtId="0" fontId="0" fillId="0" borderId="1" xfId="0" applyBorder="1" applyAlignment="1">
      <alignment horizontal="left"/>
    </xf>
    <xf numFmtId="49" fontId="0" fillId="0" borderId="1" xfId="0" applyNumberFormat="1" applyBorder="1" applyAlignment="1">
      <alignment wrapText="1"/>
    </xf>
    <xf numFmtId="14" fontId="0" fillId="0" borderId="1" xfId="0" applyNumberFormat="1" applyBorder="1" applyAlignment="1">
      <alignment horizontal="right" wrapText="1"/>
    </xf>
    <xf numFmtId="0" fontId="5" fillId="0" borderId="1" xfId="0" applyFont="1" applyBorder="1" applyAlignment="1">
      <alignment vertical="center"/>
    </xf>
    <xf numFmtId="0" fontId="0" fillId="0" borderId="1" xfId="0" applyBorder="1" applyAlignment="1">
      <alignment vertical="center"/>
    </xf>
    <xf numFmtId="49" fontId="0" fillId="0" borderId="1" xfId="0" applyNumberFormat="1" applyBorder="1" applyAlignment="1">
      <alignment vertical="center" wrapText="1"/>
    </xf>
    <xf numFmtId="14" fontId="0" fillId="0" borderId="1" xfId="0" applyNumberFormat="1" applyBorder="1" applyAlignment="1">
      <alignment horizontal="right" vertical="center" wrapText="1"/>
    </xf>
    <xf numFmtId="14" fontId="5" fillId="0" borderId="1" xfId="0" applyNumberFormat="1" applyFont="1" applyBorder="1" applyAlignment="1">
      <alignment horizontal="right" wrapText="1"/>
    </xf>
    <xf numFmtId="14" fontId="5" fillId="0" borderId="1" xfId="0" applyNumberFormat="1" applyFont="1" applyBorder="1"/>
    <xf numFmtId="0" fontId="3" fillId="0" borderId="0" xfId="0" applyFont="1" applyAlignment="1">
      <alignment horizontal="center" vertical="center"/>
    </xf>
    <xf numFmtId="49" fontId="0" fillId="0" borderId="1" xfId="0" applyNumberFormat="1" applyBorder="1" applyAlignment="1">
      <alignment horizontal="right"/>
    </xf>
    <xf numFmtId="0" fontId="6" fillId="0" borderId="0" xfId="0" applyFont="1"/>
    <xf numFmtId="14" fontId="7" fillId="0" borderId="0" xfId="0" applyNumberFormat="1" applyFont="1" applyAlignment="1">
      <alignment horizontal="right" wrapText="1"/>
    </xf>
    <xf numFmtId="14" fontId="7" fillId="0" borderId="1" xfId="0" applyNumberFormat="1" applyFont="1" applyBorder="1" applyAlignment="1">
      <alignment horizontal="right" wrapText="1"/>
    </xf>
    <xf numFmtId="49" fontId="7" fillId="0" borderId="1" xfId="0" applyNumberFormat="1" applyFont="1" applyBorder="1" applyAlignment="1">
      <alignment wrapText="1"/>
    </xf>
    <xf numFmtId="0" fontId="0" fillId="0" borderId="1" xfId="0" applyBorder="1" applyAlignment="1">
      <alignment horizontal="right" vertical="center"/>
    </xf>
    <xf numFmtId="49" fontId="7"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14" fontId="0" fillId="0" borderId="1" xfId="0" applyNumberFormat="1" applyBorder="1" applyAlignment="1">
      <alignment horizontal="right" vertical="center"/>
    </xf>
  </cellXfs>
  <cellStyles count="1">
    <cellStyle name="Normal" xfId="0" builtinId="0"/>
  </cellStyles>
  <dxfs count="7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40"/>
  <sheetViews>
    <sheetView tabSelected="1" zoomScaleNormal="100" workbookViewId="0">
      <pane ySplit="9" topLeftCell="A10" activePane="bottomLeft" state="frozen"/>
      <selection pane="bottomLeft" activeCell="I4" sqref="I4"/>
    </sheetView>
  </sheetViews>
  <sheetFormatPr defaultRowHeight="24.95" customHeight="1"/>
  <cols>
    <col min="2" max="2" width="32.5703125" customWidth="1"/>
    <col min="3" max="3" width="15.42578125" style="33" bestFit="1" customWidth="1"/>
    <col min="4" max="4" width="11.42578125" customWidth="1"/>
    <col min="5" max="5" width="11.7109375" customWidth="1"/>
    <col min="6" max="6" width="11.85546875" customWidth="1"/>
    <col min="7" max="7" width="9.42578125" style="33" customWidth="1"/>
    <col min="8" max="8" width="33.7109375" customWidth="1"/>
    <col min="9" max="9" width="56.42578125" style="12" customWidth="1"/>
    <col min="10" max="10" width="19.85546875" customWidth="1"/>
    <col min="11" max="11" width="11.28515625" style="33" customWidth="1"/>
    <col min="12" max="12" width="13.28515625" style="33" customWidth="1"/>
    <col min="13" max="13" width="12.7109375" style="33" customWidth="1"/>
    <col min="14" max="14" width="11.140625" style="33" customWidth="1"/>
    <col min="15" max="15" width="15.42578125" style="33" customWidth="1"/>
    <col min="16" max="16" width="36.140625" customWidth="1"/>
    <col min="17" max="17" width="10.5703125" customWidth="1"/>
    <col min="18" max="18" width="33.7109375" customWidth="1"/>
  </cols>
  <sheetData>
    <row r="1" spans="1:18" ht="15">
      <c r="A1" s="8" t="s">
        <v>0</v>
      </c>
      <c r="B1" s="40"/>
      <c r="C1" s="8"/>
      <c r="D1" s="8"/>
      <c r="E1" s="57"/>
      <c r="F1" s="8"/>
      <c r="G1" s="8"/>
      <c r="H1" s="8"/>
      <c r="I1" s="57"/>
      <c r="J1" s="8"/>
      <c r="K1"/>
      <c r="L1"/>
      <c r="M1"/>
    </row>
    <row r="2" spans="1:18" ht="15">
      <c r="A2" s="8" t="s">
        <v>1</v>
      </c>
      <c r="B2" s="40"/>
      <c r="C2" s="8"/>
      <c r="D2" s="8"/>
      <c r="E2" s="57"/>
      <c r="F2" s="8"/>
      <c r="G2" s="8"/>
      <c r="H2" s="8"/>
      <c r="I2" s="57"/>
      <c r="J2" s="8"/>
      <c r="K2"/>
      <c r="L2"/>
      <c r="M2"/>
    </row>
    <row r="3" spans="1:18" ht="15">
      <c r="A3" s="8" t="s">
        <v>2</v>
      </c>
      <c r="B3" s="40">
        <v>2022</v>
      </c>
      <c r="C3" s="8"/>
      <c r="D3" s="8"/>
      <c r="E3" s="57"/>
      <c r="F3" s="8"/>
      <c r="G3" s="8"/>
      <c r="H3" s="8"/>
      <c r="I3" s="57"/>
      <c r="J3" s="8"/>
      <c r="K3"/>
      <c r="L3"/>
      <c r="M3"/>
    </row>
    <row r="4" spans="1:18" ht="45">
      <c r="A4" s="15" t="s">
        <v>3</v>
      </c>
      <c r="B4" s="41" t="s">
        <v>4</v>
      </c>
      <c r="C4" s="8"/>
      <c r="D4" s="8"/>
      <c r="E4" s="57"/>
      <c r="F4" s="8"/>
      <c r="G4" s="8"/>
      <c r="H4" s="8"/>
      <c r="I4" s="57"/>
      <c r="J4" s="8"/>
      <c r="K4"/>
      <c r="L4"/>
      <c r="M4"/>
    </row>
    <row r="5" spans="1:18" ht="15">
      <c r="A5" s="8"/>
      <c r="B5" s="40"/>
      <c r="C5" s="8"/>
      <c r="D5" s="8"/>
      <c r="E5" s="57"/>
      <c r="F5" s="8"/>
      <c r="G5" s="8"/>
      <c r="H5" s="8"/>
      <c r="I5" s="57"/>
      <c r="J5" s="8"/>
      <c r="K5"/>
      <c r="L5"/>
      <c r="M5"/>
    </row>
    <row r="6" spans="1:18" ht="15">
      <c r="A6" s="8" t="s">
        <v>5</v>
      </c>
      <c r="B6" s="40"/>
      <c r="C6" s="8"/>
      <c r="D6" s="8"/>
      <c r="E6" s="57"/>
      <c r="F6" s="8"/>
      <c r="G6" s="8"/>
      <c r="H6" s="8"/>
      <c r="I6" s="57"/>
      <c r="J6" s="8"/>
      <c r="K6" s="16" t="s">
        <v>4</v>
      </c>
      <c r="L6"/>
      <c r="M6"/>
    </row>
    <row r="8" spans="1:18" ht="50.25" customHeight="1">
      <c r="A8" s="1" t="s">
        <v>6</v>
      </c>
      <c r="B8" s="2" t="s">
        <v>7</v>
      </c>
      <c r="C8" s="1" t="s">
        <v>8</v>
      </c>
      <c r="D8" s="4" t="s">
        <v>9</v>
      </c>
      <c r="E8" s="4" t="s">
        <v>10</v>
      </c>
      <c r="F8" s="3" t="s">
        <v>11</v>
      </c>
      <c r="G8" s="3" t="s">
        <v>12</v>
      </c>
      <c r="H8" s="3" t="s">
        <v>13</v>
      </c>
      <c r="I8" s="2" t="s">
        <v>14</v>
      </c>
      <c r="J8" s="3" t="s">
        <v>15</v>
      </c>
      <c r="K8" s="5" t="s">
        <v>16</v>
      </c>
      <c r="L8" s="6" t="s">
        <v>17</v>
      </c>
      <c r="M8" s="6" t="s">
        <v>18</v>
      </c>
      <c r="N8" s="5" t="s">
        <v>19</v>
      </c>
      <c r="O8" s="5" t="s">
        <v>20</v>
      </c>
      <c r="P8" s="5" t="s">
        <v>21</v>
      </c>
      <c r="Q8" s="7" t="s">
        <v>22</v>
      </c>
    </row>
    <row r="9" spans="1:18" ht="25.5" customHeight="1">
      <c r="A9" s="11">
        <v>0</v>
      </c>
      <c r="B9" s="11">
        <v>3</v>
      </c>
      <c r="C9" s="32">
        <v>4</v>
      </c>
      <c r="D9" s="11">
        <v>5</v>
      </c>
      <c r="E9" s="11">
        <v>6</v>
      </c>
      <c r="F9" s="11">
        <v>7</v>
      </c>
      <c r="G9" s="32">
        <v>8</v>
      </c>
      <c r="H9" s="11">
        <v>9</v>
      </c>
      <c r="I9" s="13">
        <v>10</v>
      </c>
      <c r="J9" s="11">
        <v>11</v>
      </c>
      <c r="K9" s="32">
        <v>12</v>
      </c>
      <c r="L9" s="32">
        <v>13</v>
      </c>
      <c r="M9" s="32">
        <v>14</v>
      </c>
      <c r="N9" s="32">
        <v>15</v>
      </c>
      <c r="O9" s="32">
        <v>16</v>
      </c>
      <c r="P9" s="10">
        <v>17</v>
      </c>
      <c r="Q9" s="10">
        <v>18</v>
      </c>
    </row>
    <row r="10" spans="1:18" ht="24.95" customHeight="1">
      <c r="A10" s="10">
        <v>1</v>
      </c>
      <c r="B10" s="22" t="s">
        <v>23</v>
      </c>
      <c r="C10" s="37" t="s">
        <v>24</v>
      </c>
      <c r="D10" s="17">
        <v>0.28799999999999998</v>
      </c>
      <c r="E10" s="17">
        <v>0.28799999999999998</v>
      </c>
      <c r="F10" s="11">
        <v>0</v>
      </c>
      <c r="G10" s="37">
        <v>20</v>
      </c>
      <c r="H10" s="14" t="s">
        <v>25</v>
      </c>
      <c r="I10" s="14" t="s">
        <v>26</v>
      </c>
      <c r="J10" s="9" t="s">
        <v>27</v>
      </c>
      <c r="K10" s="37">
        <v>9241234</v>
      </c>
      <c r="L10" s="34">
        <v>44677</v>
      </c>
      <c r="M10" s="38">
        <v>45042</v>
      </c>
      <c r="N10" s="37"/>
      <c r="O10" s="37"/>
      <c r="P10" s="9"/>
      <c r="Q10" s="9">
        <v>2024</v>
      </c>
      <c r="R10" s="24"/>
    </row>
    <row r="11" spans="1:18" ht="24.95" customHeight="1">
      <c r="A11" s="10">
        <f>A10+1</f>
        <v>2</v>
      </c>
      <c r="B11" s="20" t="s">
        <v>28</v>
      </c>
      <c r="C11" s="37" t="s">
        <v>29</v>
      </c>
      <c r="D11" s="17">
        <v>0.1</v>
      </c>
      <c r="E11" s="17">
        <v>9.7998000000000002E-2</v>
      </c>
      <c r="F11" s="11">
        <v>0</v>
      </c>
      <c r="G11" s="37">
        <v>20</v>
      </c>
      <c r="H11" s="14" t="s">
        <v>30</v>
      </c>
      <c r="I11" s="14" t="s">
        <v>31</v>
      </c>
      <c r="J11" s="9" t="s">
        <v>27</v>
      </c>
      <c r="K11" s="37">
        <v>7033246</v>
      </c>
      <c r="L11" s="34">
        <v>44347</v>
      </c>
      <c r="M11" s="38">
        <v>44712</v>
      </c>
      <c r="N11" s="37"/>
      <c r="O11" s="37"/>
      <c r="P11" s="9"/>
      <c r="Q11" s="9">
        <v>2022</v>
      </c>
      <c r="R11" s="24"/>
    </row>
    <row r="12" spans="1:18" ht="31.5" customHeight="1">
      <c r="A12" s="10">
        <f t="shared" ref="A12:A74" si="0">A11+1</f>
        <v>3</v>
      </c>
      <c r="B12" s="20" t="s">
        <v>32</v>
      </c>
      <c r="C12" s="37" t="s">
        <v>29</v>
      </c>
      <c r="D12" s="17">
        <v>0.1</v>
      </c>
      <c r="E12" s="17">
        <v>9.7998000000000002E-2</v>
      </c>
      <c r="F12" s="11">
        <v>0</v>
      </c>
      <c r="G12" s="37">
        <v>10</v>
      </c>
      <c r="H12" s="14" t="s">
        <v>33</v>
      </c>
      <c r="I12" s="14" t="s">
        <v>34</v>
      </c>
      <c r="J12" s="9" t="s">
        <v>27</v>
      </c>
      <c r="K12" s="37">
        <v>7081874</v>
      </c>
      <c r="L12" s="34">
        <v>44370</v>
      </c>
      <c r="M12" s="38">
        <v>44735</v>
      </c>
      <c r="N12" s="37"/>
      <c r="O12" s="37"/>
      <c r="P12" s="9"/>
      <c r="Q12" s="9">
        <v>2022</v>
      </c>
      <c r="R12" s="24"/>
    </row>
    <row r="13" spans="1:18" ht="24.95" customHeight="1">
      <c r="A13" s="10">
        <f t="shared" si="0"/>
        <v>4</v>
      </c>
      <c r="B13" s="20" t="s">
        <v>35</v>
      </c>
      <c r="C13" s="37" t="s">
        <v>29</v>
      </c>
      <c r="D13" s="17">
        <v>0.24</v>
      </c>
      <c r="E13" s="17">
        <v>0.23480000000000001</v>
      </c>
      <c r="F13" s="11">
        <v>0</v>
      </c>
      <c r="G13" s="37">
        <v>20</v>
      </c>
      <c r="H13" s="14" t="s">
        <v>36</v>
      </c>
      <c r="I13" s="14" t="s">
        <v>37</v>
      </c>
      <c r="J13" s="9" t="s">
        <v>27</v>
      </c>
      <c r="K13" s="37">
        <v>8155498</v>
      </c>
      <c r="L13" s="34">
        <v>44442</v>
      </c>
      <c r="M13" s="34">
        <v>44807</v>
      </c>
      <c r="N13" s="37">
        <v>8155498</v>
      </c>
      <c r="O13" s="25" t="s">
        <v>38</v>
      </c>
      <c r="P13" s="9"/>
      <c r="Q13" s="9">
        <v>2022</v>
      </c>
      <c r="R13" s="24"/>
    </row>
    <row r="14" spans="1:18" ht="24.95" customHeight="1">
      <c r="A14" s="10">
        <f t="shared" si="0"/>
        <v>5</v>
      </c>
      <c r="B14" s="20" t="s">
        <v>39</v>
      </c>
      <c r="C14" s="37" t="s">
        <v>40</v>
      </c>
      <c r="D14" s="17">
        <v>0.06</v>
      </c>
      <c r="E14" s="17">
        <v>5.8700000000000002E-2</v>
      </c>
      <c r="F14" s="11">
        <v>0</v>
      </c>
      <c r="G14" s="37">
        <v>0.4</v>
      </c>
      <c r="H14" s="19" t="s">
        <v>41</v>
      </c>
      <c r="I14" s="14" t="s">
        <v>42</v>
      </c>
      <c r="J14" s="9" t="s">
        <v>27</v>
      </c>
      <c r="K14" s="37">
        <v>8452356</v>
      </c>
      <c r="L14" s="34">
        <v>44470</v>
      </c>
      <c r="M14" s="38">
        <v>44835</v>
      </c>
      <c r="N14" s="37"/>
      <c r="O14" s="37"/>
      <c r="P14" s="9"/>
      <c r="Q14" s="9">
        <v>2022</v>
      </c>
      <c r="R14" s="24"/>
    </row>
    <row r="15" spans="1:18" ht="24.95" customHeight="1">
      <c r="A15" s="10">
        <f t="shared" si="0"/>
        <v>6</v>
      </c>
      <c r="B15" s="20" t="s">
        <v>43</v>
      </c>
      <c r="C15" s="37" t="s">
        <v>24</v>
      </c>
      <c r="D15" s="17">
        <v>0.01</v>
      </c>
      <c r="E15" s="17">
        <v>9.5999999999999992E-3</v>
      </c>
      <c r="F15" s="11">
        <v>0</v>
      </c>
      <c r="G15" s="37">
        <v>20</v>
      </c>
      <c r="H15" s="14" t="s">
        <v>44</v>
      </c>
      <c r="I15" s="14" t="s">
        <v>45</v>
      </c>
      <c r="J15" s="9" t="s">
        <v>27</v>
      </c>
      <c r="K15" s="37">
        <v>7819227</v>
      </c>
      <c r="L15" s="34">
        <v>44473</v>
      </c>
      <c r="M15" s="38">
        <v>44838</v>
      </c>
      <c r="N15" s="37"/>
      <c r="O15" s="37"/>
      <c r="P15" s="9"/>
      <c r="Q15" s="9">
        <v>2022</v>
      </c>
      <c r="R15" s="24"/>
    </row>
    <row r="16" spans="1:18" ht="24.95" customHeight="1">
      <c r="A16" s="10">
        <f t="shared" si="0"/>
        <v>7</v>
      </c>
      <c r="B16" s="20" t="s">
        <v>46</v>
      </c>
      <c r="C16" s="37" t="s">
        <v>47</v>
      </c>
      <c r="D16" s="17">
        <v>5.0000000000000001E-3</v>
      </c>
      <c r="E16" s="17">
        <v>4.8799999999999998E-3</v>
      </c>
      <c r="F16" s="11">
        <v>0</v>
      </c>
      <c r="G16" s="37">
        <v>0.23</v>
      </c>
      <c r="H16" s="14" t="s">
        <v>48</v>
      </c>
      <c r="I16" s="14" t="s">
        <v>49</v>
      </c>
      <c r="J16" s="9" t="s">
        <v>27</v>
      </c>
      <c r="K16" s="37">
        <v>8885418</v>
      </c>
      <c r="L16" s="34">
        <v>44503</v>
      </c>
      <c r="M16" s="38">
        <v>44868</v>
      </c>
      <c r="N16" s="37"/>
      <c r="O16" s="37"/>
      <c r="P16" s="9"/>
      <c r="Q16" s="9">
        <v>2022</v>
      </c>
      <c r="R16" s="24"/>
    </row>
    <row r="17" spans="1:18" ht="24.95" customHeight="1">
      <c r="A17" s="10">
        <f t="shared" si="0"/>
        <v>8</v>
      </c>
      <c r="B17" s="20" t="s">
        <v>50</v>
      </c>
      <c r="C17" s="37" t="s">
        <v>40</v>
      </c>
      <c r="D17" s="17">
        <v>0.35</v>
      </c>
      <c r="E17" s="17">
        <v>0</v>
      </c>
      <c r="F17" s="11">
        <v>0</v>
      </c>
      <c r="G17" s="37">
        <v>20</v>
      </c>
      <c r="H17" s="14" t="s">
        <v>51</v>
      </c>
      <c r="I17" s="14" t="s">
        <v>52</v>
      </c>
      <c r="J17" s="9" t="s">
        <v>27</v>
      </c>
      <c r="K17" s="37">
        <v>9093026</v>
      </c>
      <c r="L17" s="34">
        <v>44550</v>
      </c>
      <c r="M17" s="38">
        <v>44915</v>
      </c>
      <c r="N17" s="37"/>
      <c r="O17" s="37"/>
      <c r="P17" s="9"/>
      <c r="Q17" s="9">
        <v>2022</v>
      </c>
      <c r="R17" s="24"/>
    </row>
    <row r="18" spans="1:18" ht="24.95" customHeight="1">
      <c r="A18" s="10">
        <f t="shared" si="0"/>
        <v>9</v>
      </c>
      <c r="B18" s="20" t="s">
        <v>53</v>
      </c>
      <c r="C18" s="37" t="s">
        <v>40</v>
      </c>
      <c r="D18" s="17">
        <v>4.4775</v>
      </c>
      <c r="E18" s="17">
        <v>4.257924</v>
      </c>
      <c r="F18" s="11">
        <v>0</v>
      </c>
      <c r="G18" s="37">
        <v>20</v>
      </c>
      <c r="H18" s="14" t="s">
        <v>54</v>
      </c>
      <c r="I18" s="14" t="s">
        <v>55</v>
      </c>
      <c r="J18" s="9" t="s">
        <v>27</v>
      </c>
      <c r="K18" s="37">
        <v>8675837</v>
      </c>
      <c r="L18" s="34">
        <v>44589</v>
      </c>
      <c r="M18" s="38">
        <v>44954</v>
      </c>
      <c r="N18" s="37"/>
      <c r="O18" s="37"/>
      <c r="P18" s="9"/>
      <c r="Q18" s="9">
        <v>2022</v>
      </c>
      <c r="R18" s="24"/>
    </row>
    <row r="19" spans="1:18" ht="24.95" customHeight="1">
      <c r="A19" s="10">
        <f t="shared" si="0"/>
        <v>10</v>
      </c>
      <c r="B19" s="20" t="s">
        <v>56</v>
      </c>
      <c r="C19" s="37" t="s">
        <v>40</v>
      </c>
      <c r="D19" s="17">
        <v>1.6E-2</v>
      </c>
      <c r="E19" s="17">
        <v>1.5480000000000001E-2</v>
      </c>
      <c r="F19" s="11">
        <v>0</v>
      </c>
      <c r="G19" s="37">
        <v>0.4</v>
      </c>
      <c r="H19" s="14" t="s">
        <v>57</v>
      </c>
      <c r="I19" s="14" t="s">
        <v>58</v>
      </c>
      <c r="J19" s="9" t="s">
        <v>27</v>
      </c>
      <c r="K19" s="37">
        <v>9448225</v>
      </c>
      <c r="L19" s="34">
        <v>44607</v>
      </c>
      <c r="M19" s="38">
        <v>44972</v>
      </c>
      <c r="N19" s="37"/>
      <c r="O19" s="37"/>
      <c r="P19" s="9"/>
      <c r="Q19" s="9">
        <v>2022</v>
      </c>
      <c r="R19" s="24"/>
    </row>
    <row r="20" spans="1:18" ht="24.95" customHeight="1">
      <c r="A20" s="10">
        <f t="shared" si="0"/>
        <v>11</v>
      </c>
      <c r="B20" s="20" t="s">
        <v>59</v>
      </c>
      <c r="C20" s="37" t="s">
        <v>29</v>
      </c>
      <c r="D20" s="17">
        <v>3</v>
      </c>
      <c r="E20" s="17">
        <v>2.96</v>
      </c>
      <c r="F20" s="11">
        <v>0</v>
      </c>
      <c r="G20" s="37">
        <v>20</v>
      </c>
      <c r="H20" s="14" t="s">
        <v>60</v>
      </c>
      <c r="I20" s="14" t="s">
        <v>61</v>
      </c>
      <c r="J20" s="9" t="s">
        <v>27</v>
      </c>
      <c r="K20" s="37">
        <v>9073323</v>
      </c>
      <c r="L20" s="34">
        <v>44645</v>
      </c>
      <c r="M20" s="38">
        <v>45010</v>
      </c>
      <c r="N20" s="37"/>
      <c r="O20" s="37"/>
      <c r="P20" s="9"/>
      <c r="Q20" s="9">
        <v>2022</v>
      </c>
      <c r="R20" s="24"/>
    </row>
    <row r="21" spans="1:18" ht="24.95" customHeight="1">
      <c r="A21" s="10">
        <f t="shared" si="0"/>
        <v>12</v>
      </c>
      <c r="B21" s="20" t="s">
        <v>62</v>
      </c>
      <c r="C21" s="37" t="s">
        <v>24</v>
      </c>
      <c r="D21" s="17">
        <v>0.06</v>
      </c>
      <c r="E21" s="17">
        <v>5.8139999999999997E-2</v>
      </c>
      <c r="F21" s="11">
        <v>0</v>
      </c>
      <c r="G21" s="37">
        <v>0.4</v>
      </c>
      <c r="H21" s="14" t="s">
        <v>63</v>
      </c>
      <c r="I21" s="14" t="s">
        <v>64</v>
      </c>
      <c r="J21" s="9" t="s">
        <v>27</v>
      </c>
      <c r="K21" s="37">
        <v>9125531</v>
      </c>
      <c r="L21" s="34">
        <v>44648</v>
      </c>
      <c r="M21" s="34">
        <v>45013</v>
      </c>
      <c r="N21" s="37">
        <v>9125531</v>
      </c>
      <c r="O21" s="47">
        <v>44862</v>
      </c>
      <c r="P21" s="9">
        <v>2022</v>
      </c>
      <c r="Q21" s="9">
        <v>2022</v>
      </c>
      <c r="R21" s="24"/>
    </row>
    <row r="22" spans="1:18" ht="24.95" customHeight="1">
      <c r="A22" s="10">
        <f t="shared" si="0"/>
        <v>13</v>
      </c>
      <c r="B22" s="20" t="s">
        <v>65</v>
      </c>
      <c r="C22" s="37" t="s">
        <v>24</v>
      </c>
      <c r="D22" s="17">
        <v>0.06</v>
      </c>
      <c r="E22" s="17">
        <v>5.8139999999999997E-2</v>
      </c>
      <c r="F22" s="11">
        <v>0</v>
      </c>
      <c r="G22" s="37">
        <v>0.4</v>
      </c>
      <c r="H22" s="14" t="s">
        <v>63</v>
      </c>
      <c r="I22" s="14" t="s">
        <v>66</v>
      </c>
      <c r="J22" s="9" t="s">
        <v>27</v>
      </c>
      <c r="K22" s="37">
        <v>9125570</v>
      </c>
      <c r="L22" s="34">
        <v>44648</v>
      </c>
      <c r="M22" s="34">
        <v>45013</v>
      </c>
      <c r="N22" s="37">
        <v>9125570</v>
      </c>
      <c r="O22" s="47">
        <v>44862</v>
      </c>
      <c r="P22" s="9">
        <v>2022</v>
      </c>
      <c r="Q22" s="9">
        <v>2023</v>
      </c>
      <c r="R22" s="24"/>
    </row>
    <row r="23" spans="1:18" ht="24.95" customHeight="1">
      <c r="A23" s="10">
        <f t="shared" si="0"/>
        <v>14</v>
      </c>
      <c r="B23" s="20" t="s">
        <v>67</v>
      </c>
      <c r="C23" s="37" t="s">
        <v>29</v>
      </c>
      <c r="D23" s="17">
        <v>4.9400000000000008E-3</v>
      </c>
      <c r="E23" s="17">
        <v>4.8399999999999997E-3</v>
      </c>
      <c r="F23" s="11">
        <v>0</v>
      </c>
      <c r="G23" s="37">
        <v>0.4</v>
      </c>
      <c r="H23" s="14" t="s">
        <v>68</v>
      </c>
      <c r="I23" s="14" t="s">
        <v>69</v>
      </c>
      <c r="J23" s="9" t="s">
        <v>27</v>
      </c>
      <c r="K23" s="37">
        <v>9296573</v>
      </c>
      <c r="L23" s="34">
        <v>44650</v>
      </c>
      <c r="M23" s="38">
        <v>45015</v>
      </c>
      <c r="N23" s="37"/>
      <c r="O23" s="37"/>
      <c r="P23" s="9"/>
      <c r="Q23" s="9">
        <v>2022</v>
      </c>
      <c r="R23" s="24"/>
    </row>
    <row r="24" spans="1:18" ht="24.95" customHeight="1">
      <c r="A24" s="10">
        <f>A23+1</f>
        <v>15</v>
      </c>
      <c r="B24" s="20" t="s">
        <v>70</v>
      </c>
      <c r="C24" s="37" t="s">
        <v>29</v>
      </c>
      <c r="D24" s="17">
        <v>0.01</v>
      </c>
      <c r="E24" s="17">
        <v>9.7799999999999988E-3</v>
      </c>
      <c r="F24" s="11">
        <v>0</v>
      </c>
      <c r="G24" s="37">
        <v>0.4</v>
      </c>
      <c r="H24" s="14" t="s">
        <v>71</v>
      </c>
      <c r="I24" s="14" t="s">
        <v>72</v>
      </c>
      <c r="J24" s="9" t="s">
        <v>27</v>
      </c>
      <c r="K24" s="37">
        <v>8470390</v>
      </c>
      <c r="L24" s="34">
        <v>44650</v>
      </c>
      <c r="M24" s="38">
        <v>45015</v>
      </c>
      <c r="N24" s="37"/>
      <c r="O24" s="37"/>
      <c r="P24" s="9"/>
      <c r="Q24" s="9">
        <v>2022</v>
      </c>
      <c r="R24" s="24"/>
    </row>
    <row r="25" spans="1:18" ht="24.95" customHeight="1">
      <c r="A25" s="10">
        <f t="shared" si="0"/>
        <v>16</v>
      </c>
      <c r="B25" s="20" t="s">
        <v>73</v>
      </c>
      <c r="C25" s="37" t="s">
        <v>24</v>
      </c>
      <c r="D25" s="17">
        <v>3.0000000000000001E-3</v>
      </c>
      <c r="E25" s="17">
        <v>2.7400000000000002E-3</v>
      </c>
      <c r="F25" s="11">
        <v>0</v>
      </c>
      <c r="G25" s="37">
        <v>0.4</v>
      </c>
      <c r="H25" s="14" t="s">
        <v>74</v>
      </c>
      <c r="I25" s="14" t="s">
        <v>75</v>
      </c>
      <c r="J25" s="9" t="s">
        <v>27</v>
      </c>
      <c r="K25" s="37">
        <v>9005596</v>
      </c>
      <c r="L25" s="34">
        <v>44657</v>
      </c>
      <c r="M25" s="38">
        <v>45022</v>
      </c>
      <c r="N25" s="37"/>
      <c r="O25" s="37"/>
      <c r="P25" s="9"/>
      <c r="Q25" s="9">
        <v>2022</v>
      </c>
      <c r="R25" s="24"/>
    </row>
    <row r="26" spans="1:18" ht="24.95" customHeight="1">
      <c r="A26" s="10">
        <f t="shared" si="0"/>
        <v>17</v>
      </c>
      <c r="B26" s="20" t="s">
        <v>76</v>
      </c>
      <c r="C26" s="37" t="s">
        <v>29</v>
      </c>
      <c r="D26" s="17">
        <v>5.0000000000000001E-3</v>
      </c>
      <c r="E26" s="17">
        <v>4.8979999999999996E-3</v>
      </c>
      <c r="F26" s="11">
        <v>0</v>
      </c>
      <c r="G26" s="37">
        <v>0.4</v>
      </c>
      <c r="H26" s="14" t="s">
        <v>77</v>
      </c>
      <c r="I26" s="14" t="s">
        <v>78</v>
      </c>
      <c r="J26" s="9" t="s">
        <v>27</v>
      </c>
      <c r="K26" s="37">
        <v>9692544</v>
      </c>
      <c r="L26" s="34">
        <v>44659</v>
      </c>
      <c r="M26" s="38">
        <v>45024</v>
      </c>
      <c r="N26" s="37"/>
      <c r="O26" s="37"/>
      <c r="P26" s="9"/>
      <c r="Q26" s="9">
        <v>2022</v>
      </c>
      <c r="R26" s="24"/>
    </row>
    <row r="27" spans="1:18" ht="24.95" customHeight="1">
      <c r="A27" s="10">
        <f t="shared" si="0"/>
        <v>18</v>
      </c>
      <c r="B27" s="20" t="s">
        <v>79</v>
      </c>
      <c r="C27" s="37" t="s">
        <v>29</v>
      </c>
      <c r="D27" s="17">
        <v>3.0000000000000001E-3</v>
      </c>
      <c r="E27" s="17">
        <v>2.9380000000000001E-3</v>
      </c>
      <c r="F27" s="11">
        <v>0</v>
      </c>
      <c r="G27" s="37">
        <v>0.4</v>
      </c>
      <c r="H27" s="14" t="s">
        <v>80</v>
      </c>
      <c r="I27" s="14" t="s">
        <v>81</v>
      </c>
      <c r="J27" s="9" t="s">
        <v>27</v>
      </c>
      <c r="K27" s="37">
        <v>9561724</v>
      </c>
      <c r="L27" s="34">
        <v>44659</v>
      </c>
      <c r="M27" s="38">
        <v>45024</v>
      </c>
      <c r="N27" s="37"/>
      <c r="O27" s="37"/>
      <c r="P27" s="9"/>
      <c r="Q27" s="9">
        <v>2023</v>
      </c>
      <c r="R27" s="24"/>
    </row>
    <row r="28" spans="1:18" ht="24.95" customHeight="1">
      <c r="A28" s="10">
        <f t="shared" si="0"/>
        <v>19</v>
      </c>
      <c r="B28" s="20" t="s">
        <v>82</v>
      </c>
      <c r="C28" s="37" t="s">
        <v>29</v>
      </c>
      <c r="D28" s="17">
        <v>5.0000000000000001E-3</v>
      </c>
      <c r="E28" s="17">
        <v>4.8799999999999998E-3</v>
      </c>
      <c r="F28" s="11">
        <v>0</v>
      </c>
      <c r="G28" s="37">
        <v>0.4</v>
      </c>
      <c r="H28" s="14" t="s">
        <v>83</v>
      </c>
      <c r="I28" s="14" t="s">
        <v>84</v>
      </c>
      <c r="J28" s="9" t="s">
        <v>27</v>
      </c>
      <c r="K28" s="37">
        <v>9693948</v>
      </c>
      <c r="L28" s="34">
        <v>44659</v>
      </c>
      <c r="M28" s="38">
        <v>45024</v>
      </c>
      <c r="N28" s="37"/>
      <c r="O28" s="37"/>
      <c r="P28" s="9"/>
      <c r="Q28" s="9">
        <v>2022</v>
      </c>
      <c r="R28" s="24"/>
    </row>
    <row r="29" spans="1:18" ht="24.95" customHeight="1">
      <c r="A29" s="10">
        <f t="shared" si="0"/>
        <v>20</v>
      </c>
      <c r="B29" s="20" t="s">
        <v>85</v>
      </c>
      <c r="C29" s="37" t="s">
        <v>29</v>
      </c>
      <c r="D29" s="17">
        <v>0.1</v>
      </c>
      <c r="E29" s="17">
        <v>9.7700000000000009E-2</v>
      </c>
      <c r="F29" s="11">
        <v>0</v>
      </c>
      <c r="G29" s="37">
        <v>0.4</v>
      </c>
      <c r="H29" s="14" t="s">
        <v>86</v>
      </c>
      <c r="I29" s="14" t="s">
        <v>87</v>
      </c>
      <c r="J29" s="9" t="s">
        <v>27</v>
      </c>
      <c r="K29" s="37">
        <v>9860804</v>
      </c>
      <c r="L29" s="34">
        <v>44664</v>
      </c>
      <c r="M29" s="38">
        <v>45029</v>
      </c>
      <c r="N29" s="37">
        <v>9860804</v>
      </c>
      <c r="O29" s="47">
        <v>44831</v>
      </c>
      <c r="P29" s="9">
        <v>2022</v>
      </c>
      <c r="Q29" s="9">
        <v>2022</v>
      </c>
      <c r="R29" s="24"/>
    </row>
    <row r="30" spans="1:18" ht="24.95" customHeight="1">
      <c r="A30" s="10">
        <f t="shared" si="0"/>
        <v>21</v>
      </c>
      <c r="B30" s="20" t="s">
        <v>88</v>
      </c>
      <c r="C30" s="37" t="s">
        <v>40</v>
      </c>
      <c r="D30" s="17">
        <v>8.2500000000000004E-3</v>
      </c>
      <c r="E30" s="17">
        <v>8.0839999999999992E-3</v>
      </c>
      <c r="F30" s="10">
        <v>0</v>
      </c>
      <c r="G30" s="37">
        <v>0.4</v>
      </c>
      <c r="H30" s="14" t="s">
        <v>89</v>
      </c>
      <c r="I30" s="14" t="s">
        <v>90</v>
      </c>
      <c r="J30" s="9" t="s">
        <v>27</v>
      </c>
      <c r="K30" s="37">
        <v>9805427</v>
      </c>
      <c r="L30" s="34">
        <v>44664</v>
      </c>
      <c r="M30" s="34">
        <v>45029</v>
      </c>
      <c r="N30" s="37">
        <v>9805427</v>
      </c>
      <c r="O30" s="25" t="s">
        <v>91</v>
      </c>
      <c r="P30" s="9"/>
      <c r="Q30" s="9">
        <v>2022</v>
      </c>
      <c r="R30" s="24"/>
    </row>
    <row r="31" spans="1:18" ht="24.95" customHeight="1">
      <c r="A31" s="10">
        <f t="shared" si="0"/>
        <v>22</v>
      </c>
      <c r="B31" s="20" t="s">
        <v>92</v>
      </c>
      <c r="C31" s="37" t="s">
        <v>40</v>
      </c>
      <c r="D31" s="17">
        <v>3.2939999999999997E-2</v>
      </c>
      <c r="E31" s="17">
        <v>3.2271000000000001E-2</v>
      </c>
      <c r="F31" s="10">
        <v>0</v>
      </c>
      <c r="G31" s="37">
        <v>0.4</v>
      </c>
      <c r="H31" s="14" t="s">
        <v>93</v>
      </c>
      <c r="I31" s="14" t="s">
        <v>94</v>
      </c>
      <c r="J31" s="9" t="s">
        <v>27</v>
      </c>
      <c r="K31" s="37">
        <v>9811282</v>
      </c>
      <c r="L31" s="34">
        <v>44672</v>
      </c>
      <c r="M31" s="34">
        <v>45037</v>
      </c>
      <c r="N31" s="37">
        <v>9811282</v>
      </c>
      <c r="O31" s="25" t="s">
        <v>91</v>
      </c>
      <c r="P31" s="9"/>
      <c r="Q31" s="9">
        <v>2022</v>
      </c>
      <c r="R31" s="24"/>
    </row>
    <row r="32" spans="1:18" ht="24.95" customHeight="1">
      <c r="A32" s="10">
        <f t="shared" si="0"/>
        <v>23</v>
      </c>
      <c r="B32" s="20" t="s">
        <v>95</v>
      </c>
      <c r="C32" s="37" t="s">
        <v>29</v>
      </c>
      <c r="D32" s="17">
        <v>1.2E-2</v>
      </c>
      <c r="E32" s="17">
        <v>1.1759E-2</v>
      </c>
      <c r="F32" s="11">
        <v>0</v>
      </c>
      <c r="G32" s="37">
        <v>0.4</v>
      </c>
      <c r="H32" s="14" t="s">
        <v>96</v>
      </c>
      <c r="I32" s="14" t="s">
        <v>97</v>
      </c>
      <c r="J32" s="9" t="s">
        <v>27</v>
      </c>
      <c r="K32" s="37">
        <v>9800592</v>
      </c>
      <c r="L32" s="34">
        <v>44685</v>
      </c>
      <c r="M32" s="38">
        <v>45050</v>
      </c>
      <c r="N32" s="37">
        <v>9800592</v>
      </c>
      <c r="O32" s="25" t="s">
        <v>98</v>
      </c>
      <c r="P32" s="9"/>
      <c r="Q32" s="9">
        <v>2022</v>
      </c>
      <c r="R32" s="24"/>
    </row>
    <row r="33" spans="1:18" ht="24.95" customHeight="1">
      <c r="A33" s="10">
        <f t="shared" si="0"/>
        <v>24</v>
      </c>
      <c r="B33" s="20" t="s">
        <v>99</v>
      </c>
      <c r="C33" s="37" t="s">
        <v>29</v>
      </c>
      <c r="D33" s="17">
        <v>3.0000000000000001E-3</v>
      </c>
      <c r="E33" s="17">
        <v>2.9390000000000002E-3</v>
      </c>
      <c r="F33" s="11">
        <v>0</v>
      </c>
      <c r="G33" s="37">
        <v>0.23</v>
      </c>
      <c r="H33" s="14" t="s">
        <v>100</v>
      </c>
      <c r="I33" s="14" t="s">
        <v>101</v>
      </c>
      <c r="J33" s="9" t="s">
        <v>27</v>
      </c>
      <c r="K33" s="37">
        <v>9725114</v>
      </c>
      <c r="L33" s="34">
        <v>44685</v>
      </c>
      <c r="M33" s="34">
        <v>45050</v>
      </c>
      <c r="N33" s="37">
        <v>9725114</v>
      </c>
      <c r="O33" s="47">
        <v>44846</v>
      </c>
      <c r="P33" s="9">
        <v>2022</v>
      </c>
      <c r="Q33" s="9">
        <v>2022</v>
      </c>
      <c r="R33" s="24"/>
    </row>
    <row r="34" spans="1:18" ht="24.95" customHeight="1">
      <c r="A34" s="10">
        <f t="shared" si="0"/>
        <v>25</v>
      </c>
      <c r="B34" s="20" t="s">
        <v>102</v>
      </c>
      <c r="C34" s="37" t="s">
        <v>40</v>
      </c>
      <c r="D34" s="17">
        <v>9.9000000000000008E-3</v>
      </c>
      <c r="E34" s="17">
        <v>9.692000000000001E-3</v>
      </c>
      <c r="F34" s="11">
        <v>0</v>
      </c>
      <c r="G34" s="37">
        <v>0.4</v>
      </c>
      <c r="H34" s="14" t="s">
        <v>103</v>
      </c>
      <c r="I34" s="14" t="s">
        <v>104</v>
      </c>
      <c r="J34" s="9" t="s">
        <v>27</v>
      </c>
      <c r="K34" s="37">
        <v>9872536</v>
      </c>
      <c r="L34" s="34">
        <v>44690</v>
      </c>
      <c r="M34" s="38">
        <v>45055</v>
      </c>
      <c r="N34" s="37"/>
      <c r="O34" s="37"/>
      <c r="P34" s="9"/>
      <c r="Q34" s="9">
        <v>2022</v>
      </c>
      <c r="R34" s="24"/>
    </row>
    <row r="35" spans="1:18" ht="24.95" customHeight="1">
      <c r="A35" s="10">
        <f t="shared" si="0"/>
        <v>26</v>
      </c>
      <c r="B35" s="20" t="s">
        <v>105</v>
      </c>
      <c r="C35" s="37" t="s">
        <v>40</v>
      </c>
      <c r="D35" s="17">
        <v>0.03</v>
      </c>
      <c r="E35" s="17">
        <v>2.9326000000000001E-2</v>
      </c>
      <c r="F35" s="11">
        <v>0</v>
      </c>
      <c r="G35" s="37">
        <v>0.4</v>
      </c>
      <c r="H35" s="14" t="s">
        <v>106</v>
      </c>
      <c r="I35" s="14" t="s">
        <v>107</v>
      </c>
      <c r="J35" s="9" t="s">
        <v>27</v>
      </c>
      <c r="K35" s="37">
        <v>9874131</v>
      </c>
      <c r="L35" s="34">
        <v>44690</v>
      </c>
      <c r="M35" s="38">
        <v>45055</v>
      </c>
      <c r="N35" s="37">
        <v>9874131</v>
      </c>
      <c r="O35" s="47">
        <v>44791</v>
      </c>
      <c r="P35" s="9"/>
      <c r="Q35" s="9">
        <v>2022</v>
      </c>
      <c r="R35" s="24"/>
    </row>
    <row r="36" spans="1:18" ht="24.95" customHeight="1">
      <c r="A36" s="10">
        <f t="shared" si="0"/>
        <v>27</v>
      </c>
      <c r="B36" s="20" t="s">
        <v>108</v>
      </c>
      <c r="C36" s="37" t="s">
        <v>47</v>
      </c>
      <c r="D36" s="17">
        <v>0.1</v>
      </c>
      <c r="E36" s="17">
        <v>9.7700000000000009E-2</v>
      </c>
      <c r="F36" s="11">
        <v>0</v>
      </c>
      <c r="G36" s="37">
        <v>0.4</v>
      </c>
      <c r="H36" s="14" t="s">
        <v>109</v>
      </c>
      <c r="I36" s="14" t="s">
        <v>110</v>
      </c>
      <c r="J36" s="9" t="s">
        <v>27</v>
      </c>
      <c r="K36" s="37">
        <v>9870010</v>
      </c>
      <c r="L36" s="34">
        <v>44693</v>
      </c>
      <c r="M36" s="34">
        <v>45058</v>
      </c>
      <c r="N36" s="37">
        <v>9870010</v>
      </c>
      <c r="O36" s="47">
        <v>44837</v>
      </c>
      <c r="P36" s="9">
        <v>2022</v>
      </c>
      <c r="Q36" s="9">
        <v>2022</v>
      </c>
      <c r="R36" s="24"/>
    </row>
    <row r="37" spans="1:18" ht="24.95" customHeight="1">
      <c r="A37" s="10">
        <f t="shared" si="0"/>
        <v>28</v>
      </c>
      <c r="B37" s="20" t="s">
        <v>111</v>
      </c>
      <c r="C37" s="37" t="s">
        <v>47</v>
      </c>
      <c r="D37" s="17">
        <v>0.1</v>
      </c>
      <c r="E37" s="17">
        <v>9.7700000000000009E-2</v>
      </c>
      <c r="F37" s="11">
        <v>0</v>
      </c>
      <c r="G37" s="37">
        <v>0.4</v>
      </c>
      <c r="H37" s="14" t="s">
        <v>112</v>
      </c>
      <c r="I37" s="14" t="s">
        <v>113</v>
      </c>
      <c r="J37" s="9" t="s">
        <v>27</v>
      </c>
      <c r="K37" s="37">
        <v>9860994</v>
      </c>
      <c r="L37" s="34">
        <v>44693</v>
      </c>
      <c r="M37" s="38">
        <v>45058</v>
      </c>
      <c r="N37" s="37"/>
      <c r="O37" s="37"/>
      <c r="P37" s="9"/>
      <c r="Q37" s="9">
        <v>2022</v>
      </c>
      <c r="R37" s="24"/>
    </row>
    <row r="38" spans="1:18" ht="24.95" customHeight="1">
      <c r="A38" s="10">
        <f t="shared" si="0"/>
        <v>29</v>
      </c>
      <c r="B38" s="20" t="s">
        <v>114</v>
      </c>
      <c r="C38" s="37" t="s">
        <v>40</v>
      </c>
      <c r="D38" s="17">
        <v>1.4999999999999999E-2</v>
      </c>
      <c r="E38" s="17">
        <v>1.46E-2</v>
      </c>
      <c r="F38" s="11">
        <v>0</v>
      </c>
      <c r="G38" s="37">
        <v>0.4</v>
      </c>
      <c r="H38" s="14" t="s">
        <v>115</v>
      </c>
      <c r="I38" s="14" t="s">
        <v>116</v>
      </c>
      <c r="J38" s="9" t="s">
        <v>27</v>
      </c>
      <c r="K38" s="37">
        <v>9825199</v>
      </c>
      <c r="L38" s="34">
        <v>44693</v>
      </c>
      <c r="M38" s="38">
        <v>45058</v>
      </c>
      <c r="N38" s="37">
        <v>9825199</v>
      </c>
      <c r="O38" s="25" t="s">
        <v>38</v>
      </c>
      <c r="P38" s="9"/>
      <c r="Q38" s="9">
        <v>2022</v>
      </c>
      <c r="R38" s="24"/>
    </row>
    <row r="39" spans="1:18" ht="24.95" customHeight="1">
      <c r="A39" s="10">
        <f t="shared" si="0"/>
        <v>30</v>
      </c>
      <c r="B39" s="20" t="s">
        <v>117</v>
      </c>
      <c r="C39" s="37" t="s">
        <v>40</v>
      </c>
      <c r="D39" s="17">
        <v>8.199999999999999E-3</v>
      </c>
      <c r="E39" s="17">
        <v>8.0260000000000001E-3</v>
      </c>
      <c r="F39" s="11">
        <v>0</v>
      </c>
      <c r="G39" s="37">
        <v>0.4</v>
      </c>
      <c r="H39" s="14" t="s">
        <v>118</v>
      </c>
      <c r="I39" s="14" t="s">
        <v>119</v>
      </c>
      <c r="J39" s="9" t="s">
        <v>27</v>
      </c>
      <c r="K39" s="37">
        <v>9980694</v>
      </c>
      <c r="L39" s="34">
        <v>44698</v>
      </c>
      <c r="M39" s="34">
        <v>45063</v>
      </c>
      <c r="N39" s="49" t="s">
        <v>120</v>
      </c>
      <c r="O39" s="47">
        <v>44847</v>
      </c>
      <c r="P39" s="9">
        <v>2022</v>
      </c>
      <c r="Q39" s="9">
        <v>2022</v>
      </c>
      <c r="R39" s="24"/>
    </row>
    <row r="40" spans="1:18" ht="24.95" customHeight="1">
      <c r="A40" s="10">
        <f t="shared" si="0"/>
        <v>31</v>
      </c>
      <c r="B40" s="20" t="s">
        <v>121</v>
      </c>
      <c r="C40" s="37" t="s">
        <v>40</v>
      </c>
      <c r="D40" s="17">
        <v>6.0000000000000001E-3</v>
      </c>
      <c r="E40" s="17">
        <v>5.8700000000000002E-3</v>
      </c>
      <c r="F40" s="11">
        <v>0</v>
      </c>
      <c r="G40" s="37">
        <v>0.4</v>
      </c>
      <c r="H40" s="14" t="s">
        <v>122</v>
      </c>
      <c r="I40" s="14" t="s">
        <v>123</v>
      </c>
      <c r="J40" s="9" t="s">
        <v>27</v>
      </c>
      <c r="K40" s="37">
        <v>9983421</v>
      </c>
      <c r="L40" s="34">
        <v>44700</v>
      </c>
      <c r="M40" s="38">
        <v>45065</v>
      </c>
      <c r="N40" s="37"/>
      <c r="O40" s="37"/>
      <c r="P40" s="9"/>
      <c r="Q40" s="9">
        <v>2022</v>
      </c>
      <c r="R40" s="24"/>
    </row>
    <row r="41" spans="1:18" ht="24.95" customHeight="1">
      <c r="A41" s="10">
        <f t="shared" si="0"/>
        <v>32</v>
      </c>
      <c r="B41" s="20" t="s">
        <v>124</v>
      </c>
      <c r="C41" s="37" t="s">
        <v>47</v>
      </c>
      <c r="D41" s="17">
        <v>5.0000000000000001E-3</v>
      </c>
      <c r="E41" s="17">
        <v>4.8799999999999998E-3</v>
      </c>
      <c r="F41" s="11">
        <v>0</v>
      </c>
      <c r="G41" s="37">
        <v>0.4</v>
      </c>
      <c r="H41" s="14" t="s">
        <v>125</v>
      </c>
      <c r="I41" s="14" t="s">
        <v>126</v>
      </c>
      <c r="J41" s="9" t="s">
        <v>27</v>
      </c>
      <c r="K41" s="37">
        <v>10017589</v>
      </c>
      <c r="L41" s="34">
        <v>44704</v>
      </c>
      <c r="M41" s="38">
        <v>45069</v>
      </c>
      <c r="N41" s="37">
        <v>10017589</v>
      </c>
      <c r="O41" s="47">
        <v>44809</v>
      </c>
      <c r="P41" s="9">
        <v>2022</v>
      </c>
      <c r="Q41" s="9">
        <v>2022</v>
      </c>
      <c r="R41" s="24"/>
    </row>
    <row r="42" spans="1:18" ht="24.95" customHeight="1">
      <c r="A42" s="10">
        <f t="shared" si="0"/>
        <v>33</v>
      </c>
      <c r="B42" s="20" t="s">
        <v>127</v>
      </c>
      <c r="C42" s="37" t="s">
        <v>29</v>
      </c>
      <c r="D42" s="17">
        <v>8.0000000000000002E-3</v>
      </c>
      <c r="E42" s="17">
        <v>7.8390000000000005E-3</v>
      </c>
      <c r="F42" s="11">
        <v>0</v>
      </c>
      <c r="G42" s="37">
        <v>0.4</v>
      </c>
      <c r="H42" s="14" t="s">
        <v>128</v>
      </c>
      <c r="I42" s="14" t="s">
        <v>129</v>
      </c>
      <c r="J42" s="9" t="s">
        <v>27</v>
      </c>
      <c r="K42" s="37">
        <v>9955319</v>
      </c>
      <c r="L42" s="34">
        <v>44704</v>
      </c>
      <c r="M42" s="38">
        <v>45069</v>
      </c>
      <c r="N42" s="37"/>
      <c r="O42" s="37"/>
      <c r="P42" s="9"/>
      <c r="Q42" s="9">
        <v>2022</v>
      </c>
      <c r="R42" s="24"/>
    </row>
    <row r="43" spans="1:18" ht="24.95" customHeight="1">
      <c r="A43" s="10">
        <f t="shared" si="0"/>
        <v>34</v>
      </c>
      <c r="B43" s="20" t="s">
        <v>130</v>
      </c>
      <c r="C43" s="37" t="s">
        <v>29</v>
      </c>
      <c r="D43" s="17">
        <v>0.03</v>
      </c>
      <c r="E43" s="17">
        <v>2.92E-2</v>
      </c>
      <c r="F43" s="11">
        <v>0</v>
      </c>
      <c r="G43" s="37">
        <v>0.4</v>
      </c>
      <c r="H43" s="14" t="s">
        <v>131</v>
      </c>
      <c r="I43" s="14" t="s">
        <v>129</v>
      </c>
      <c r="J43" s="9" t="s">
        <v>27</v>
      </c>
      <c r="K43" s="37">
        <v>9334053</v>
      </c>
      <c r="L43" s="34">
        <v>44704</v>
      </c>
      <c r="M43" s="38">
        <v>45069</v>
      </c>
      <c r="N43" s="37"/>
      <c r="O43" s="37"/>
      <c r="P43" s="9"/>
      <c r="Q43" s="9">
        <v>2022</v>
      </c>
      <c r="R43" s="24"/>
    </row>
    <row r="44" spans="1:18" ht="24.95" customHeight="1">
      <c r="A44" s="10">
        <f t="shared" si="0"/>
        <v>35</v>
      </c>
      <c r="B44" s="20" t="s">
        <v>132</v>
      </c>
      <c r="C44" s="37" t="s">
        <v>40</v>
      </c>
      <c r="D44" s="17">
        <v>0.01</v>
      </c>
      <c r="E44" s="17">
        <v>9.7899999999999984E-3</v>
      </c>
      <c r="F44" s="11">
        <v>0</v>
      </c>
      <c r="G44" s="37">
        <v>0.4</v>
      </c>
      <c r="H44" s="14" t="s">
        <v>133</v>
      </c>
      <c r="I44" s="14" t="s">
        <v>134</v>
      </c>
      <c r="J44" s="9" t="s">
        <v>27</v>
      </c>
      <c r="K44" s="37">
        <v>10026657</v>
      </c>
      <c r="L44" s="34">
        <v>44707</v>
      </c>
      <c r="M44" s="38">
        <v>45072</v>
      </c>
      <c r="N44" s="37">
        <v>10026657</v>
      </c>
      <c r="O44" s="47">
        <v>44776</v>
      </c>
      <c r="P44" s="9"/>
      <c r="Q44" s="9">
        <v>2022</v>
      </c>
      <c r="R44" s="24"/>
    </row>
    <row r="45" spans="1:18" ht="24.95" customHeight="1">
      <c r="A45" s="10">
        <f t="shared" si="0"/>
        <v>36</v>
      </c>
      <c r="B45" s="20" t="s">
        <v>135</v>
      </c>
      <c r="C45" s="37" t="s">
        <v>29</v>
      </c>
      <c r="D45" s="17">
        <v>2.5899999999999999E-2</v>
      </c>
      <c r="E45" s="17">
        <v>2.5082E-2</v>
      </c>
      <c r="F45" s="11">
        <v>0</v>
      </c>
      <c r="G45" s="37">
        <v>0.4</v>
      </c>
      <c r="H45" s="14" t="s">
        <v>136</v>
      </c>
      <c r="I45" s="14" t="s">
        <v>129</v>
      </c>
      <c r="J45" s="9" t="s">
        <v>27</v>
      </c>
      <c r="K45" s="37">
        <v>10029619</v>
      </c>
      <c r="L45" s="34">
        <v>44707</v>
      </c>
      <c r="M45" s="38">
        <v>45072</v>
      </c>
      <c r="N45" s="37" t="s">
        <v>137</v>
      </c>
      <c r="O45" s="47">
        <v>44805</v>
      </c>
      <c r="P45" s="9">
        <v>2022</v>
      </c>
      <c r="Q45" s="9">
        <v>2022</v>
      </c>
      <c r="R45" s="24"/>
    </row>
    <row r="46" spans="1:18" ht="24.95" customHeight="1">
      <c r="A46" s="10">
        <f t="shared" si="0"/>
        <v>37</v>
      </c>
      <c r="B46" s="20" t="s">
        <v>138</v>
      </c>
      <c r="C46" s="37" t="s">
        <v>40</v>
      </c>
      <c r="D46" s="17">
        <v>8.0000000000000002E-3</v>
      </c>
      <c r="E46" s="17">
        <v>7.8300000000000002E-3</v>
      </c>
      <c r="F46" s="11">
        <v>0</v>
      </c>
      <c r="G46" s="37">
        <v>0.4</v>
      </c>
      <c r="H46" s="14" t="s">
        <v>139</v>
      </c>
      <c r="I46" s="14" t="s">
        <v>140</v>
      </c>
      <c r="J46" s="9" t="s">
        <v>27</v>
      </c>
      <c r="K46" s="37">
        <v>9541034</v>
      </c>
      <c r="L46" s="34">
        <v>44708</v>
      </c>
      <c r="M46" s="38">
        <v>45073</v>
      </c>
      <c r="N46" s="37"/>
      <c r="O46" s="37"/>
      <c r="P46" s="9"/>
      <c r="Q46" s="9">
        <v>2022</v>
      </c>
      <c r="R46" s="24"/>
    </row>
    <row r="47" spans="1:18" ht="24.95" customHeight="1">
      <c r="A47" s="10">
        <f t="shared" si="0"/>
        <v>38</v>
      </c>
      <c r="B47" s="19" t="s">
        <v>141</v>
      </c>
      <c r="C47" s="37" t="s">
        <v>47</v>
      </c>
      <c r="D47" s="18">
        <v>5.76</v>
      </c>
      <c r="E47" s="18">
        <v>5.76</v>
      </c>
      <c r="F47" s="11">
        <v>0</v>
      </c>
      <c r="G47" s="37">
        <v>20</v>
      </c>
      <c r="H47" s="9" t="s">
        <v>142</v>
      </c>
      <c r="I47" s="14" t="s">
        <v>143</v>
      </c>
      <c r="J47" s="9" t="s">
        <v>144</v>
      </c>
      <c r="K47" s="37">
        <v>1889</v>
      </c>
      <c r="L47" s="35">
        <v>41950</v>
      </c>
      <c r="M47" s="34">
        <v>42315</v>
      </c>
      <c r="N47" s="39">
        <v>774</v>
      </c>
      <c r="O47" s="34">
        <v>42314</v>
      </c>
      <c r="P47" s="21">
        <v>44926</v>
      </c>
      <c r="Q47" s="9">
        <v>2022</v>
      </c>
      <c r="R47" s="24"/>
    </row>
    <row r="48" spans="1:18" ht="24.95" customHeight="1">
      <c r="A48" s="10">
        <f t="shared" si="0"/>
        <v>39</v>
      </c>
      <c r="B48" s="19" t="s">
        <v>145</v>
      </c>
      <c r="C48" s="37" t="s">
        <v>29</v>
      </c>
      <c r="D48" s="18">
        <v>3.0000000000000001E-3</v>
      </c>
      <c r="E48" s="18">
        <v>2.8900000000000002E-3</v>
      </c>
      <c r="F48" s="11">
        <v>0</v>
      </c>
      <c r="G48" s="37">
        <v>0.4</v>
      </c>
      <c r="H48" s="9" t="s">
        <v>146</v>
      </c>
      <c r="I48" s="14" t="s">
        <v>147</v>
      </c>
      <c r="J48" s="9" t="s">
        <v>1</v>
      </c>
      <c r="K48" s="37">
        <v>5699600</v>
      </c>
      <c r="L48" s="34">
        <v>43921</v>
      </c>
      <c r="M48" s="34">
        <v>44286</v>
      </c>
      <c r="N48" s="39">
        <v>5699600</v>
      </c>
      <c r="O48" s="34">
        <v>44064</v>
      </c>
      <c r="P48" s="9">
        <v>2022</v>
      </c>
      <c r="Q48" s="9">
        <v>2022</v>
      </c>
      <c r="R48" s="24"/>
    </row>
    <row r="49" spans="1:18" ht="24.95" customHeight="1">
      <c r="A49" s="10">
        <f t="shared" si="0"/>
        <v>40</v>
      </c>
      <c r="B49" s="19" t="s">
        <v>148</v>
      </c>
      <c r="C49" s="37" t="s">
        <v>29</v>
      </c>
      <c r="D49" s="18">
        <v>3.0000000000000001E-3</v>
      </c>
      <c r="E49" s="18">
        <v>2.8900000000000002E-3</v>
      </c>
      <c r="F49" s="11">
        <v>0</v>
      </c>
      <c r="G49" s="37">
        <v>0.23</v>
      </c>
      <c r="H49" s="9" t="s">
        <v>149</v>
      </c>
      <c r="I49" s="14" t="s">
        <v>150</v>
      </c>
      <c r="J49" s="9" t="s">
        <v>1</v>
      </c>
      <c r="K49" s="37">
        <v>5867759</v>
      </c>
      <c r="L49" s="34">
        <v>43966</v>
      </c>
      <c r="M49" s="34">
        <v>44331</v>
      </c>
      <c r="N49" s="39">
        <v>5867759</v>
      </c>
      <c r="O49" s="34">
        <v>44068</v>
      </c>
      <c r="P49" s="9">
        <v>2022</v>
      </c>
      <c r="Q49" s="9">
        <v>2022</v>
      </c>
      <c r="R49" s="24"/>
    </row>
    <row r="50" spans="1:18" ht="24.95" customHeight="1">
      <c r="A50" s="10">
        <f t="shared" si="0"/>
        <v>41</v>
      </c>
      <c r="B50" s="19" t="s">
        <v>151</v>
      </c>
      <c r="C50" s="37" t="s">
        <v>40</v>
      </c>
      <c r="D50" s="18">
        <v>3.0000000000000001E-3</v>
      </c>
      <c r="E50" s="18">
        <v>2.9390000000000002E-3</v>
      </c>
      <c r="F50" s="11">
        <v>0</v>
      </c>
      <c r="G50" s="37">
        <v>0.4</v>
      </c>
      <c r="H50" s="9" t="s">
        <v>152</v>
      </c>
      <c r="I50" s="14" t="s">
        <v>153</v>
      </c>
      <c r="J50" s="9" t="s">
        <v>1</v>
      </c>
      <c r="K50" s="37">
        <v>6155415</v>
      </c>
      <c r="L50" s="34">
        <v>44043</v>
      </c>
      <c r="M50" s="34">
        <v>44408</v>
      </c>
      <c r="N50" s="39">
        <v>6155415</v>
      </c>
      <c r="O50" s="34">
        <v>44067</v>
      </c>
      <c r="P50" s="9">
        <v>2022</v>
      </c>
      <c r="Q50" s="9">
        <v>2022</v>
      </c>
      <c r="R50" s="24"/>
    </row>
    <row r="51" spans="1:18" ht="24.95" customHeight="1">
      <c r="A51" s="10">
        <f t="shared" si="0"/>
        <v>42</v>
      </c>
      <c r="B51" s="19" t="s">
        <v>154</v>
      </c>
      <c r="C51" s="37" t="s">
        <v>40</v>
      </c>
      <c r="D51" s="18">
        <v>0.2</v>
      </c>
      <c r="E51" s="18">
        <v>0</v>
      </c>
      <c r="F51" s="11">
        <v>0</v>
      </c>
      <c r="G51" s="37">
        <v>20</v>
      </c>
      <c r="H51" s="9" t="s">
        <v>155</v>
      </c>
      <c r="I51" s="14" t="s">
        <v>156</v>
      </c>
      <c r="J51" s="9" t="s">
        <v>1</v>
      </c>
      <c r="K51" s="37">
        <v>5692134</v>
      </c>
      <c r="L51" s="34">
        <v>43937</v>
      </c>
      <c r="M51" s="34">
        <v>44302</v>
      </c>
      <c r="N51" s="39">
        <v>5692134</v>
      </c>
      <c r="O51" s="34">
        <v>44075</v>
      </c>
      <c r="P51" s="9">
        <v>2022</v>
      </c>
      <c r="Q51" s="9">
        <v>2022</v>
      </c>
      <c r="R51" s="24"/>
    </row>
    <row r="52" spans="1:18" ht="24.95" customHeight="1">
      <c r="A52" s="10">
        <f t="shared" si="0"/>
        <v>43</v>
      </c>
      <c r="B52" s="19" t="s">
        <v>157</v>
      </c>
      <c r="C52" s="37" t="s">
        <v>47</v>
      </c>
      <c r="D52" s="18">
        <v>5.0000000000000001E-3</v>
      </c>
      <c r="E52" s="18">
        <v>4.7999999999999996E-3</v>
      </c>
      <c r="F52" s="11">
        <v>0</v>
      </c>
      <c r="G52" s="37">
        <v>0.4</v>
      </c>
      <c r="H52" s="9" t="s">
        <v>158</v>
      </c>
      <c r="I52" s="14" t="s">
        <v>159</v>
      </c>
      <c r="J52" s="9" t="s">
        <v>1</v>
      </c>
      <c r="K52" s="37">
        <v>6144033</v>
      </c>
      <c r="L52" s="34">
        <v>44043</v>
      </c>
      <c r="M52" s="34">
        <v>44408</v>
      </c>
      <c r="N52" s="39">
        <v>6144033</v>
      </c>
      <c r="O52" s="34">
        <v>44075</v>
      </c>
      <c r="P52" s="9">
        <v>2022</v>
      </c>
      <c r="Q52" s="9">
        <v>2022</v>
      </c>
      <c r="R52" s="24"/>
    </row>
    <row r="53" spans="1:18" ht="24.95" customHeight="1">
      <c r="A53" s="10">
        <f t="shared" si="0"/>
        <v>44</v>
      </c>
      <c r="B53" s="19" t="s">
        <v>160</v>
      </c>
      <c r="C53" s="37" t="s">
        <v>47</v>
      </c>
      <c r="D53" s="18">
        <v>6.0000000000000001E-3</v>
      </c>
      <c r="E53" s="18">
        <v>5.8789999999999997E-3</v>
      </c>
      <c r="F53" s="11">
        <v>0</v>
      </c>
      <c r="G53" s="37">
        <v>0.23</v>
      </c>
      <c r="H53" s="9" t="s">
        <v>161</v>
      </c>
      <c r="I53" s="14" t="s">
        <v>162</v>
      </c>
      <c r="J53" s="9" t="s">
        <v>1</v>
      </c>
      <c r="K53" s="37">
        <v>6145492</v>
      </c>
      <c r="L53" s="34">
        <v>44043</v>
      </c>
      <c r="M53" s="34">
        <v>44408</v>
      </c>
      <c r="N53" s="39">
        <v>6145492</v>
      </c>
      <c r="O53" s="34">
        <v>44099</v>
      </c>
      <c r="P53" s="9">
        <v>2022</v>
      </c>
      <c r="Q53" s="9">
        <v>2022</v>
      </c>
      <c r="R53" s="24"/>
    </row>
    <row r="54" spans="1:18" ht="24.95" customHeight="1">
      <c r="A54" s="10">
        <f t="shared" si="0"/>
        <v>45</v>
      </c>
      <c r="B54" s="19" t="s">
        <v>163</v>
      </c>
      <c r="C54" s="37" t="s">
        <v>29</v>
      </c>
      <c r="D54" s="18">
        <v>3.0000000000000001E-3</v>
      </c>
      <c r="E54" s="18">
        <v>2.9390000000000002E-3</v>
      </c>
      <c r="F54" s="11">
        <v>0</v>
      </c>
      <c r="G54" s="37">
        <v>0.23</v>
      </c>
      <c r="H54" s="9" t="s">
        <v>164</v>
      </c>
      <c r="I54" s="14" t="s">
        <v>165</v>
      </c>
      <c r="J54" s="9" t="s">
        <v>1</v>
      </c>
      <c r="K54" s="37">
        <v>6078128</v>
      </c>
      <c r="L54" s="34">
        <v>44047</v>
      </c>
      <c r="M54" s="34">
        <v>44412</v>
      </c>
      <c r="N54" s="39">
        <v>6078128</v>
      </c>
      <c r="O54" s="34">
        <v>44089</v>
      </c>
      <c r="P54" s="9">
        <v>2022</v>
      </c>
      <c r="Q54" s="9">
        <v>2022</v>
      </c>
      <c r="R54" s="24"/>
    </row>
    <row r="55" spans="1:18" ht="24.95" customHeight="1">
      <c r="A55" s="10">
        <f t="shared" si="0"/>
        <v>46</v>
      </c>
      <c r="B55" s="19" t="s">
        <v>166</v>
      </c>
      <c r="C55" s="37" t="s">
        <v>29</v>
      </c>
      <c r="D55" s="18">
        <v>4.9500000000000004E-3</v>
      </c>
      <c r="E55" s="18">
        <v>4.8010000000000006E-3</v>
      </c>
      <c r="F55" s="11">
        <v>0</v>
      </c>
      <c r="G55" s="37">
        <v>0.4</v>
      </c>
      <c r="H55" s="9" t="s">
        <v>167</v>
      </c>
      <c r="I55" s="14" t="s">
        <v>168</v>
      </c>
      <c r="J55" s="9" t="s">
        <v>1</v>
      </c>
      <c r="K55" s="37">
        <v>6116502</v>
      </c>
      <c r="L55" s="34">
        <v>44049</v>
      </c>
      <c r="M55" s="34">
        <v>44414</v>
      </c>
      <c r="N55" s="39">
        <v>6116502</v>
      </c>
      <c r="O55" s="34">
        <v>44090</v>
      </c>
      <c r="P55" s="9">
        <v>2022</v>
      </c>
      <c r="Q55" s="9">
        <v>2022</v>
      </c>
      <c r="R55" s="24"/>
    </row>
    <row r="56" spans="1:18" ht="24.95" customHeight="1">
      <c r="A56" s="10">
        <f t="shared" si="0"/>
        <v>47</v>
      </c>
      <c r="B56" s="19" t="s">
        <v>169</v>
      </c>
      <c r="C56" s="37" t="s">
        <v>29</v>
      </c>
      <c r="D56" s="18">
        <v>4.1250000000000002E-3</v>
      </c>
      <c r="E56" s="18">
        <v>3.993E-3</v>
      </c>
      <c r="F56" s="11">
        <v>0</v>
      </c>
      <c r="G56" s="37">
        <v>0.4</v>
      </c>
      <c r="H56" s="9" t="s">
        <v>170</v>
      </c>
      <c r="I56" s="14" t="s">
        <v>171</v>
      </c>
      <c r="J56" s="9" t="s">
        <v>1</v>
      </c>
      <c r="K56" s="37">
        <v>6323698</v>
      </c>
      <c r="L56" s="34">
        <v>44067</v>
      </c>
      <c r="M56" s="34">
        <v>44432</v>
      </c>
      <c r="N56" s="39">
        <v>6323698</v>
      </c>
      <c r="O56" s="34">
        <v>44091</v>
      </c>
      <c r="P56" s="9">
        <v>2022</v>
      </c>
      <c r="Q56" s="9">
        <v>2022</v>
      </c>
      <c r="R56" s="24"/>
    </row>
    <row r="57" spans="1:18" ht="24.95" customHeight="1">
      <c r="A57" s="10">
        <f t="shared" si="0"/>
        <v>48</v>
      </c>
      <c r="B57" s="19" t="s">
        <v>172</v>
      </c>
      <c r="C57" s="37" t="s">
        <v>29</v>
      </c>
      <c r="D57" s="18">
        <v>3.0000000000000001E-3</v>
      </c>
      <c r="E57" s="18">
        <v>2.9199999999999999E-3</v>
      </c>
      <c r="F57" s="11">
        <v>0</v>
      </c>
      <c r="G57" s="37">
        <v>0.23</v>
      </c>
      <c r="H57" s="9" t="s">
        <v>173</v>
      </c>
      <c r="I57" s="14" t="s">
        <v>174</v>
      </c>
      <c r="J57" s="9" t="s">
        <v>1</v>
      </c>
      <c r="K57" s="37">
        <v>6358795</v>
      </c>
      <c r="L57" s="34">
        <v>44076</v>
      </c>
      <c r="M57" s="34">
        <v>44441</v>
      </c>
      <c r="N57" s="39">
        <v>6358795</v>
      </c>
      <c r="O57" s="34">
        <v>44078</v>
      </c>
      <c r="P57" s="9">
        <v>2022</v>
      </c>
      <c r="Q57" s="9">
        <v>2022</v>
      </c>
      <c r="R57" s="24"/>
    </row>
    <row r="58" spans="1:18" ht="24.95" customHeight="1">
      <c r="A58" s="10">
        <f t="shared" si="0"/>
        <v>49</v>
      </c>
      <c r="B58" s="19" t="s">
        <v>175</v>
      </c>
      <c r="C58" s="37" t="s">
        <v>29</v>
      </c>
      <c r="D58" s="18">
        <v>3.0000000000000001E-3</v>
      </c>
      <c r="E58" s="18">
        <v>2.8900000000000002E-3</v>
      </c>
      <c r="F58" s="11">
        <v>0</v>
      </c>
      <c r="G58" s="37">
        <v>0.23</v>
      </c>
      <c r="H58" s="9" t="s">
        <v>176</v>
      </c>
      <c r="I58" s="14" t="s">
        <v>177</v>
      </c>
      <c r="J58" s="9" t="s">
        <v>1</v>
      </c>
      <c r="K58" s="37">
        <v>6336170</v>
      </c>
      <c r="L58" s="34">
        <v>44077</v>
      </c>
      <c r="M58" s="34">
        <v>44442</v>
      </c>
      <c r="N58" s="39">
        <v>6336170</v>
      </c>
      <c r="O58" s="34">
        <v>44091</v>
      </c>
      <c r="P58" s="9">
        <v>2022</v>
      </c>
      <c r="Q58" s="9">
        <v>2022</v>
      </c>
      <c r="R58" s="24"/>
    </row>
    <row r="59" spans="1:18" ht="24.95" customHeight="1">
      <c r="A59" s="10">
        <f t="shared" si="0"/>
        <v>50</v>
      </c>
      <c r="B59" s="19" t="s">
        <v>178</v>
      </c>
      <c r="C59" s="37" t="s">
        <v>29</v>
      </c>
      <c r="D59" s="18">
        <v>4.0000000000000001E-3</v>
      </c>
      <c r="E59" s="18">
        <v>3.8700000000000002E-3</v>
      </c>
      <c r="F59" s="11">
        <v>0</v>
      </c>
      <c r="G59" s="37">
        <v>0.4</v>
      </c>
      <c r="H59" s="9" t="s">
        <v>179</v>
      </c>
      <c r="I59" s="14" t="s">
        <v>180</v>
      </c>
      <c r="J59" s="9" t="s">
        <v>1</v>
      </c>
      <c r="K59" s="37">
        <v>6357375</v>
      </c>
      <c r="L59" s="34">
        <v>44078</v>
      </c>
      <c r="M59" s="34">
        <v>44443</v>
      </c>
      <c r="N59" s="39">
        <v>6357375</v>
      </c>
      <c r="O59" s="34">
        <v>44090</v>
      </c>
      <c r="P59" s="9">
        <v>2022</v>
      </c>
      <c r="Q59" s="9">
        <v>2022</v>
      </c>
      <c r="R59" s="24"/>
    </row>
    <row r="60" spans="1:18" ht="24.95" customHeight="1">
      <c r="A60" s="10">
        <f t="shared" si="0"/>
        <v>51</v>
      </c>
      <c r="B60" s="19" t="s">
        <v>181</v>
      </c>
      <c r="C60" s="37" t="s">
        <v>40</v>
      </c>
      <c r="D60" s="18">
        <v>3.0000000000000001E-3</v>
      </c>
      <c r="E60" s="18">
        <v>2.9390000000000002E-3</v>
      </c>
      <c r="F60" s="11">
        <v>0</v>
      </c>
      <c r="G60" s="37">
        <v>0.4</v>
      </c>
      <c r="H60" s="9" t="s">
        <v>106</v>
      </c>
      <c r="I60" s="14" t="s">
        <v>182</v>
      </c>
      <c r="J60" s="9" t="s">
        <v>1</v>
      </c>
      <c r="K60" s="37">
        <v>6330762</v>
      </c>
      <c r="L60" s="34">
        <v>44078</v>
      </c>
      <c r="M60" s="34">
        <v>44443</v>
      </c>
      <c r="N60" s="39">
        <v>6330762</v>
      </c>
      <c r="O60" s="34">
        <v>44081</v>
      </c>
      <c r="P60" s="9">
        <v>2022</v>
      </c>
      <c r="Q60" s="9">
        <v>2022</v>
      </c>
      <c r="R60" s="24"/>
    </row>
    <row r="61" spans="1:18" ht="24.95" customHeight="1">
      <c r="A61" s="10">
        <f t="shared" si="0"/>
        <v>52</v>
      </c>
      <c r="B61" s="19" t="s">
        <v>183</v>
      </c>
      <c r="C61" s="37" t="s">
        <v>29</v>
      </c>
      <c r="D61" s="18">
        <v>3.0000000000000001E-3</v>
      </c>
      <c r="E61" s="18">
        <v>2.9199999999999999E-3</v>
      </c>
      <c r="F61" s="11">
        <v>0</v>
      </c>
      <c r="G61" s="37">
        <v>0.23</v>
      </c>
      <c r="H61" s="9" t="s">
        <v>184</v>
      </c>
      <c r="I61" s="14" t="s">
        <v>185</v>
      </c>
      <c r="J61" s="9" t="s">
        <v>1</v>
      </c>
      <c r="K61" s="37">
        <v>6143442</v>
      </c>
      <c r="L61" s="34">
        <v>44082</v>
      </c>
      <c r="M61" s="34">
        <v>44447</v>
      </c>
      <c r="N61" s="39">
        <v>6143442</v>
      </c>
      <c r="O61" s="34">
        <v>44090</v>
      </c>
      <c r="P61" s="9">
        <v>2022</v>
      </c>
      <c r="Q61" s="9">
        <v>2022</v>
      </c>
      <c r="R61" s="24"/>
    </row>
    <row r="62" spans="1:18" ht="24.95" customHeight="1">
      <c r="A62" s="10">
        <f t="shared" si="0"/>
        <v>53</v>
      </c>
      <c r="B62" s="19" t="s">
        <v>186</v>
      </c>
      <c r="C62" s="37" t="s">
        <v>29</v>
      </c>
      <c r="D62" s="18">
        <v>4.4999999999999997E-3</v>
      </c>
      <c r="E62" s="18">
        <v>4.3600000000000002E-3</v>
      </c>
      <c r="F62" s="11">
        <v>0</v>
      </c>
      <c r="G62" s="37">
        <v>0.4</v>
      </c>
      <c r="H62" s="9" t="s">
        <v>187</v>
      </c>
      <c r="I62" s="14" t="s">
        <v>188</v>
      </c>
      <c r="J62" s="9" t="s">
        <v>1</v>
      </c>
      <c r="K62" s="37">
        <v>6330512</v>
      </c>
      <c r="L62" s="34">
        <v>44083</v>
      </c>
      <c r="M62" s="34">
        <v>44448</v>
      </c>
      <c r="N62" s="39">
        <v>6330512</v>
      </c>
      <c r="O62" s="34">
        <v>44091</v>
      </c>
      <c r="P62" s="9">
        <v>2022</v>
      </c>
      <c r="Q62" s="9">
        <v>2022</v>
      </c>
      <c r="R62" s="24"/>
    </row>
    <row r="63" spans="1:18" ht="25.5" customHeight="1">
      <c r="A63" s="10">
        <f t="shared" si="0"/>
        <v>54</v>
      </c>
      <c r="B63" s="19" t="s">
        <v>189</v>
      </c>
      <c r="C63" s="37" t="s">
        <v>29</v>
      </c>
      <c r="D63" s="18">
        <v>3.0000000000000001E-3</v>
      </c>
      <c r="E63" s="18">
        <v>2.8900000000000002E-3</v>
      </c>
      <c r="F63" s="11">
        <v>0</v>
      </c>
      <c r="G63" s="37">
        <v>0.4</v>
      </c>
      <c r="H63" s="9" t="s">
        <v>190</v>
      </c>
      <c r="I63" s="14" t="s">
        <v>191</v>
      </c>
      <c r="J63" s="9" t="s">
        <v>1</v>
      </c>
      <c r="K63" s="37">
        <v>4829273</v>
      </c>
      <c r="L63" s="34">
        <v>43762</v>
      </c>
      <c r="M63" s="34">
        <v>44127</v>
      </c>
      <c r="N63" s="39">
        <v>4829273</v>
      </c>
      <c r="O63" s="34">
        <v>44118</v>
      </c>
      <c r="P63" s="9">
        <v>2022</v>
      </c>
      <c r="Q63" s="9">
        <v>2022</v>
      </c>
      <c r="R63" s="24"/>
    </row>
    <row r="64" spans="1:18" ht="24.95" customHeight="1">
      <c r="A64" s="10">
        <f t="shared" si="0"/>
        <v>55</v>
      </c>
      <c r="B64" s="19" t="s">
        <v>192</v>
      </c>
      <c r="C64" s="37" t="s">
        <v>40</v>
      </c>
      <c r="D64" s="18">
        <v>3.0000000000000001E-3</v>
      </c>
      <c r="E64" s="18">
        <v>2.9390000000000002E-3</v>
      </c>
      <c r="F64" s="11">
        <v>0</v>
      </c>
      <c r="G64" s="37">
        <v>0.4</v>
      </c>
      <c r="H64" s="9" t="s">
        <v>193</v>
      </c>
      <c r="I64" s="14" t="s">
        <v>194</v>
      </c>
      <c r="J64" s="9" t="s">
        <v>1</v>
      </c>
      <c r="K64" s="37">
        <v>6137671</v>
      </c>
      <c r="L64" s="34">
        <v>44027</v>
      </c>
      <c r="M64" s="34">
        <v>44392</v>
      </c>
      <c r="N64" s="39">
        <v>6137671</v>
      </c>
      <c r="O64" s="34">
        <v>44151</v>
      </c>
      <c r="P64" s="9">
        <v>2022</v>
      </c>
      <c r="Q64" s="9">
        <v>2022</v>
      </c>
      <c r="R64" s="24"/>
    </row>
    <row r="65" spans="1:18" ht="24.95" customHeight="1">
      <c r="A65" s="10">
        <f t="shared" si="0"/>
        <v>56</v>
      </c>
      <c r="B65" s="19" t="s">
        <v>195</v>
      </c>
      <c r="C65" s="37" t="s">
        <v>47</v>
      </c>
      <c r="D65" s="18">
        <v>3.0000000000000001E-3</v>
      </c>
      <c r="E65" s="18">
        <v>2.9390000000000002E-3</v>
      </c>
      <c r="F65" s="11">
        <v>0</v>
      </c>
      <c r="G65" s="37">
        <v>0.4</v>
      </c>
      <c r="H65" s="9" t="s">
        <v>196</v>
      </c>
      <c r="I65" s="14" t="s">
        <v>197</v>
      </c>
      <c r="J65" s="9" t="s">
        <v>1</v>
      </c>
      <c r="K65" s="37">
        <v>6291631</v>
      </c>
      <c r="L65" s="34">
        <v>44063</v>
      </c>
      <c r="M65" s="34">
        <v>44428</v>
      </c>
      <c r="N65" s="39">
        <v>6291631</v>
      </c>
      <c r="O65" s="34">
        <v>44141</v>
      </c>
      <c r="P65" s="9">
        <v>2022</v>
      </c>
      <c r="Q65" s="9">
        <v>2022</v>
      </c>
      <c r="R65" s="24"/>
    </row>
    <row r="66" spans="1:18" ht="24.95" customHeight="1">
      <c r="A66" s="10">
        <f t="shared" si="0"/>
        <v>57</v>
      </c>
      <c r="B66" s="19" t="s">
        <v>198</v>
      </c>
      <c r="C66" s="37" t="s">
        <v>47</v>
      </c>
      <c r="D66" s="18">
        <v>3.0000000000000001E-3</v>
      </c>
      <c r="E66" s="18">
        <v>2.9390000000000002E-3</v>
      </c>
      <c r="F66" s="11">
        <v>0</v>
      </c>
      <c r="G66" s="37">
        <v>0.23</v>
      </c>
      <c r="H66" s="9" t="s">
        <v>199</v>
      </c>
      <c r="I66" s="14" t="s">
        <v>200</v>
      </c>
      <c r="J66" s="9" t="s">
        <v>1</v>
      </c>
      <c r="K66" s="37">
        <v>6328437</v>
      </c>
      <c r="L66" s="34">
        <v>44067</v>
      </c>
      <c r="M66" s="34">
        <v>44432</v>
      </c>
      <c r="N66" s="39">
        <v>6328437</v>
      </c>
      <c r="O66" s="34">
        <v>44141</v>
      </c>
      <c r="P66" s="9">
        <v>2022</v>
      </c>
      <c r="Q66" s="9">
        <v>2022</v>
      </c>
      <c r="R66" s="24"/>
    </row>
    <row r="67" spans="1:18" ht="24.95" customHeight="1">
      <c r="A67" s="10">
        <f t="shared" si="0"/>
        <v>58</v>
      </c>
      <c r="B67" s="19" t="s">
        <v>201</v>
      </c>
      <c r="C67" s="37" t="s">
        <v>29</v>
      </c>
      <c r="D67" s="18">
        <v>0.12</v>
      </c>
      <c r="E67" s="18">
        <v>0</v>
      </c>
      <c r="F67" s="11">
        <v>0</v>
      </c>
      <c r="G67" s="37">
        <v>20</v>
      </c>
      <c r="H67" s="9" t="s">
        <v>202</v>
      </c>
      <c r="I67" s="14" t="s">
        <v>203</v>
      </c>
      <c r="J67" s="9" t="s">
        <v>1</v>
      </c>
      <c r="K67" s="37">
        <v>5616574</v>
      </c>
      <c r="L67" s="34">
        <v>44097</v>
      </c>
      <c r="M67" s="34">
        <v>44462</v>
      </c>
      <c r="N67" s="39">
        <v>5616574</v>
      </c>
      <c r="O67" s="34">
        <v>44137</v>
      </c>
      <c r="P67" s="9">
        <v>2022</v>
      </c>
      <c r="Q67" s="9">
        <v>2022</v>
      </c>
      <c r="R67" s="24"/>
    </row>
    <row r="68" spans="1:18" ht="24.95" customHeight="1">
      <c r="A68" s="10">
        <f t="shared" si="0"/>
        <v>59</v>
      </c>
      <c r="B68" s="19" t="s">
        <v>204</v>
      </c>
      <c r="C68" s="37" t="s">
        <v>29</v>
      </c>
      <c r="D68" s="18">
        <v>0.5</v>
      </c>
      <c r="E68" s="18">
        <v>0.48997500000000005</v>
      </c>
      <c r="F68" s="11">
        <v>0</v>
      </c>
      <c r="G68" s="37">
        <v>10</v>
      </c>
      <c r="H68" s="9" t="s">
        <v>205</v>
      </c>
      <c r="I68" s="14" t="s">
        <v>206</v>
      </c>
      <c r="J68" s="9" t="s">
        <v>1</v>
      </c>
      <c r="K68" s="37">
        <v>4939125</v>
      </c>
      <c r="L68" s="34">
        <v>43798</v>
      </c>
      <c r="M68" s="34">
        <v>44163</v>
      </c>
      <c r="N68" s="39">
        <v>4939125</v>
      </c>
      <c r="O68" s="34">
        <v>44168</v>
      </c>
      <c r="P68" s="9">
        <v>2022</v>
      </c>
      <c r="Q68" s="9">
        <v>2022</v>
      </c>
      <c r="R68" s="24"/>
    </row>
    <row r="69" spans="1:18" ht="24.95" customHeight="1">
      <c r="A69" s="10">
        <f t="shared" si="0"/>
        <v>60</v>
      </c>
      <c r="B69" s="19" t="s">
        <v>207</v>
      </c>
      <c r="C69" s="37" t="s">
        <v>40</v>
      </c>
      <c r="D69" s="18">
        <v>3.0000000000000001E-3</v>
      </c>
      <c r="E69" s="18">
        <v>2.8399999999999996E-3</v>
      </c>
      <c r="F69" s="11">
        <v>0</v>
      </c>
      <c r="G69" s="37">
        <v>0.23</v>
      </c>
      <c r="H69" s="9" t="s">
        <v>208</v>
      </c>
      <c r="I69" s="14" t="s">
        <v>209</v>
      </c>
      <c r="J69" s="9" t="s">
        <v>27</v>
      </c>
      <c r="K69" s="37">
        <v>5769820</v>
      </c>
      <c r="L69" s="34">
        <v>43956</v>
      </c>
      <c r="M69" s="34">
        <v>44321</v>
      </c>
      <c r="N69" s="39">
        <v>5769820</v>
      </c>
      <c r="O69" s="34">
        <v>44307</v>
      </c>
      <c r="P69" s="9">
        <v>2022</v>
      </c>
      <c r="Q69" s="9">
        <v>2022</v>
      </c>
      <c r="R69" s="24"/>
    </row>
    <row r="70" spans="1:18" ht="24.95" customHeight="1">
      <c r="A70" s="10">
        <f t="shared" si="0"/>
        <v>61</v>
      </c>
      <c r="B70" s="19" t="s">
        <v>210</v>
      </c>
      <c r="C70" s="37" t="s">
        <v>40</v>
      </c>
      <c r="D70" s="18">
        <v>3.5000000000000001E-3</v>
      </c>
      <c r="E70" s="18">
        <v>3.3300000000000001E-3</v>
      </c>
      <c r="F70" s="11">
        <v>0</v>
      </c>
      <c r="G70" s="37">
        <v>0.23</v>
      </c>
      <c r="H70" s="9" t="s">
        <v>211</v>
      </c>
      <c r="I70" s="14" t="s">
        <v>212</v>
      </c>
      <c r="J70" s="9" t="s">
        <v>27</v>
      </c>
      <c r="K70" s="37">
        <v>5780203</v>
      </c>
      <c r="L70" s="34">
        <v>43964</v>
      </c>
      <c r="M70" s="34">
        <v>44329</v>
      </c>
      <c r="N70" s="39">
        <v>5780203</v>
      </c>
      <c r="O70" s="34">
        <v>44313</v>
      </c>
      <c r="P70" s="9">
        <v>2022</v>
      </c>
      <c r="Q70" s="9">
        <v>2022</v>
      </c>
      <c r="R70" s="24"/>
    </row>
    <row r="71" spans="1:18" ht="24.95" customHeight="1">
      <c r="A71" s="10">
        <f t="shared" si="0"/>
        <v>62</v>
      </c>
      <c r="B71" s="19" t="s">
        <v>213</v>
      </c>
      <c r="C71" s="37" t="s">
        <v>40</v>
      </c>
      <c r="D71" s="18">
        <v>3.5000000000000001E-3</v>
      </c>
      <c r="E71" s="18">
        <v>3.3300000000000001E-3</v>
      </c>
      <c r="F71" s="11">
        <v>0</v>
      </c>
      <c r="G71" s="37">
        <v>0.23</v>
      </c>
      <c r="H71" s="9" t="s">
        <v>214</v>
      </c>
      <c r="I71" s="14" t="s">
        <v>215</v>
      </c>
      <c r="J71" s="9" t="s">
        <v>27</v>
      </c>
      <c r="K71" s="37">
        <v>5819848</v>
      </c>
      <c r="L71" s="34">
        <v>43966</v>
      </c>
      <c r="M71" s="34">
        <v>44331</v>
      </c>
      <c r="N71" s="39">
        <v>5819848</v>
      </c>
      <c r="O71" s="34">
        <v>44313</v>
      </c>
      <c r="P71" s="9">
        <v>2022</v>
      </c>
      <c r="Q71" s="9">
        <v>2022</v>
      </c>
      <c r="R71" s="24"/>
    </row>
    <row r="72" spans="1:18" ht="24.95" customHeight="1">
      <c r="A72" s="10">
        <f t="shared" si="0"/>
        <v>63</v>
      </c>
      <c r="B72" s="19" t="s">
        <v>216</v>
      </c>
      <c r="C72" s="37" t="s">
        <v>40</v>
      </c>
      <c r="D72" s="18">
        <v>3.7000000000000002E-3</v>
      </c>
      <c r="E72" s="18">
        <v>3.5259999999999996E-3</v>
      </c>
      <c r="F72" s="11">
        <v>0</v>
      </c>
      <c r="G72" s="37">
        <v>0.4</v>
      </c>
      <c r="H72" s="9" t="s">
        <v>217</v>
      </c>
      <c r="I72" s="14" t="s">
        <v>218</v>
      </c>
      <c r="J72" s="9" t="s">
        <v>27</v>
      </c>
      <c r="K72" s="37">
        <v>5877363</v>
      </c>
      <c r="L72" s="34">
        <v>43966</v>
      </c>
      <c r="M72" s="34">
        <v>44331</v>
      </c>
      <c r="N72" s="39">
        <v>5877363</v>
      </c>
      <c r="O72" s="34">
        <v>44313</v>
      </c>
      <c r="P72" s="9">
        <v>2022</v>
      </c>
      <c r="Q72" s="9">
        <v>2022</v>
      </c>
      <c r="R72" s="24"/>
    </row>
    <row r="73" spans="1:18" ht="24.95" customHeight="1">
      <c r="A73" s="10">
        <f t="shared" si="0"/>
        <v>64</v>
      </c>
      <c r="B73" s="19" t="s">
        <v>219</v>
      </c>
      <c r="C73" s="37" t="s">
        <v>29</v>
      </c>
      <c r="D73" s="18">
        <v>0.12</v>
      </c>
      <c r="E73" s="18">
        <v>0</v>
      </c>
      <c r="F73" s="11">
        <v>0</v>
      </c>
      <c r="G73" s="37">
        <v>0.4</v>
      </c>
      <c r="H73" s="9" t="s">
        <v>220</v>
      </c>
      <c r="I73" s="14" t="s">
        <v>221</v>
      </c>
      <c r="J73" s="9" t="s">
        <v>27</v>
      </c>
      <c r="K73" s="37">
        <v>6685142</v>
      </c>
      <c r="L73" s="34">
        <v>44223</v>
      </c>
      <c r="M73" s="34">
        <v>44588</v>
      </c>
      <c r="N73" s="39">
        <v>6685142</v>
      </c>
      <c r="O73" s="34">
        <v>44314</v>
      </c>
      <c r="P73" s="9">
        <v>2022</v>
      </c>
      <c r="Q73" s="9">
        <v>2022</v>
      </c>
      <c r="R73" s="24"/>
    </row>
    <row r="74" spans="1:18" ht="24.95" customHeight="1">
      <c r="A74" s="10">
        <f t="shared" si="0"/>
        <v>65</v>
      </c>
      <c r="B74" s="19" t="s">
        <v>222</v>
      </c>
      <c r="C74" s="37" t="s">
        <v>40</v>
      </c>
      <c r="D74" s="18">
        <v>0.15</v>
      </c>
      <c r="E74" s="18">
        <v>0.14699799999999999</v>
      </c>
      <c r="F74" s="11">
        <v>0</v>
      </c>
      <c r="G74" s="37">
        <v>20</v>
      </c>
      <c r="H74" s="9" t="s">
        <v>223</v>
      </c>
      <c r="I74" s="14" t="s">
        <v>224</v>
      </c>
      <c r="J74" s="9" t="s">
        <v>27</v>
      </c>
      <c r="K74" s="37">
        <v>7441558</v>
      </c>
      <c r="L74" s="34">
        <v>44298</v>
      </c>
      <c r="M74" s="34">
        <v>44663</v>
      </c>
      <c r="N74" s="39">
        <v>7441558</v>
      </c>
      <c r="O74" s="34">
        <v>44304</v>
      </c>
      <c r="P74" s="9">
        <v>2022</v>
      </c>
      <c r="Q74" s="9">
        <v>2022</v>
      </c>
      <c r="R74" s="24"/>
    </row>
    <row r="75" spans="1:18" ht="24.95" customHeight="1">
      <c r="A75" s="10">
        <f t="shared" ref="A75:A138" si="1">A74+1</f>
        <v>66</v>
      </c>
      <c r="B75" s="19" t="s">
        <v>225</v>
      </c>
      <c r="C75" s="37" t="s">
        <v>40</v>
      </c>
      <c r="D75" s="18">
        <v>3.0000000000000001E-3</v>
      </c>
      <c r="E75" s="18">
        <v>2.8399999999999996E-3</v>
      </c>
      <c r="F75" s="11">
        <v>0</v>
      </c>
      <c r="G75" s="37">
        <v>0.4</v>
      </c>
      <c r="H75" s="9" t="s">
        <v>226</v>
      </c>
      <c r="I75" s="14" t="s">
        <v>227</v>
      </c>
      <c r="J75" s="9" t="s">
        <v>27</v>
      </c>
      <c r="K75" s="37">
        <v>5894546</v>
      </c>
      <c r="L75" s="34">
        <v>43984</v>
      </c>
      <c r="M75" s="34">
        <v>44349</v>
      </c>
      <c r="N75" s="39">
        <v>5894546</v>
      </c>
      <c r="O75" s="34">
        <v>44342</v>
      </c>
      <c r="P75" s="9">
        <v>2022</v>
      </c>
      <c r="Q75" s="9">
        <v>2022</v>
      </c>
      <c r="R75" s="24"/>
    </row>
    <row r="76" spans="1:18" ht="24.95" customHeight="1">
      <c r="A76" s="10">
        <f t="shared" si="1"/>
        <v>67</v>
      </c>
      <c r="B76" s="19" t="s">
        <v>228</v>
      </c>
      <c r="C76" s="37" t="s">
        <v>40</v>
      </c>
      <c r="D76" s="18">
        <v>4.0000000000000001E-3</v>
      </c>
      <c r="E76" s="18">
        <v>3.82E-3</v>
      </c>
      <c r="F76" s="11">
        <v>0</v>
      </c>
      <c r="G76" s="37">
        <v>0.4</v>
      </c>
      <c r="H76" s="9" t="s">
        <v>229</v>
      </c>
      <c r="I76" s="14" t="s">
        <v>230</v>
      </c>
      <c r="J76" s="9" t="s">
        <v>27</v>
      </c>
      <c r="K76" s="37">
        <v>5891358</v>
      </c>
      <c r="L76" s="34">
        <v>43970</v>
      </c>
      <c r="M76" s="34">
        <v>44335</v>
      </c>
      <c r="N76" s="39">
        <v>5891358</v>
      </c>
      <c r="O76" s="34">
        <v>44327</v>
      </c>
      <c r="P76" s="9">
        <v>2022</v>
      </c>
      <c r="Q76" s="9">
        <v>2022</v>
      </c>
      <c r="R76" s="24"/>
    </row>
    <row r="77" spans="1:18" ht="24.95" customHeight="1">
      <c r="A77" s="10">
        <f t="shared" si="1"/>
        <v>68</v>
      </c>
      <c r="B77" s="19" t="s">
        <v>231</v>
      </c>
      <c r="C77" s="37" t="s">
        <v>40</v>
      </c>
      <c r="D77" s="18">
        <v>3.0000000000000001E-3</v>
      </c>
      <c r="E77" s="18">
        <v>2.8399999999999996E-3</v>
      </c>
      <c r="F77" s="11">
        <v>0</v>
      </c>
      <c r="G77" s="37">
        <v>0.4</v>
      </c>
      <c r="H77" s="9" t="s">
        <v>232</v>
      </c>
      <c r="I77" s="14" t="s">
        <v>233</v>
      </c>
      <c r="J77" s="9" t="s">
        <v>27</v>
      </c>
      <c r="K77" s="37">
        <v>5890289</v>
      </c>
      <c r="L77" s="34">
        <v>43970</v>
      </c>
      <c r="M77" s="34">
        <v>44335</v>
      </c>
      <c r="N77" s="39">
        <v>5890289</v>
      </c>
      <c r="O77" s="34">
        <v>44323</v>
      </c>
      <c r="P77" s="9">
        <v>2022</v>
      </c>
      <c r="Q77" s="9">
        <v>2022</v>
      </c>
      <c r="R77" s="24"/>
    </row>
    <row r="78" spans="1:18" ht="24.95" customHeight="1">
      <c r="A78" s="10">
        <f t="shared" si="1"/>
        <v>69</v>
      </c>
      <c r="B78" s="19" t="s">
        <v>234</v>
      </c>
      <c r="C78" s="37" t="s">
        <v>40</v>
      </c>
      <c r="D78" s="18">
        <v>3.5000000000000001E-3</v>
      </c>
      <c r="E78" s="18">
        <v>3.3300000000000001E-3</v>
      </c>
      <c r="F78" s="11">
        <v>0</v>
      </c>
      <c r="G78" s="37">
        <v>0.23</v>
      </c>
      <c r="H78" s="9" t="s">
        <v>235</v>
      </c>
      <c r="I78" s="14" t="s">
        <v>236</v>
      </c>
      <c r="J78" s="9" t="s">
        <v>27</v>
      </c>
      <c r="K78" s="37">
        <v>5890769</v>
      </c>
      <c r="L78" s="34">
        <v>43973</v>
      </c>
      <c r="M78" s="34">
        <v>44338</v>
      </c>
      <c r="N78" s="39">
        <v>5890769</v>
      </c>
      <c r="O78" s="34">
        <v>44323</v>
      </c>
      <c r="P78" s="9">
        <v>2022</v>
      </c>
      <c r="Q78" s="9">
        <v>2022</v>
      </c>
      <c r="R78" s="24"/>
    </row>
    <row r="79" spans="1:18" ht="24.95" customHeight="1">
      <c r="A79" s="10">
        <f t="shared" si="1"/>
        <v>70</v>
      </c>
      <c r="B79" s="19" t="s">
        <v>237</v>
      </c>
      <c r="C79" s="37" t="s">
        <v>40</v>
      </c>
      <c r="D79" s="18">
        <v>3.5000000000000001E-3</v>
      </c>
      <c r="E79" s="18">
        <v>3.3300000000000001E-3</v>
      </c>
      <c r="F79" s="11">
        <v>0</v>
      </c>
      <c r="G79" s="37">
        <v>0.23</v>
      </c>
      <c r="H79" s="9" t="s">
        <v>238</v>
      </c>
      <c r="I79" s="14" t="s">
        <v>239</v>
      </c>
      <c r="J79" s="9" t="s">
        <v>27</v>
      </c>
      <c r="K79" s="37">
        <v>5897930</v>
      </c>
      <c r="L79" s="34">
        <v>43973</v>
      </c>
      <c r="M79" s="34">
        <v>44338</v>
      </c>
      <c r="N79" s="39">
        <v>5897930</v>
      </c>
      <c r="O79" s="34">
        <v>44323</v>
      </c>
      <c r="P79" s="9">
        <v>2022</v>
      </c>
      <c r="Q79" s="9">
        <v>2022</v>
      </c>
      <c r="R79" s="24"/>
    </row>
    <row r="80" spans="1:18" ht="24.95" customHeight="1">
      <c r="A80" s="10">
        <f t="shared" si="1"/>
        <v>71</v>
      </c>
      <c r="B80" s="19" t="s">
        <v>240</v>
      </c>
      <c r="C80" s="37" t="s">
        <v>40</v>
      </c>
      <c r="D80" s="18">
        <v>3.0000000000000001E-3</v>
      </c>
      <c r="E80" s="18">
        <v>2.8399999999999996E-3</v>
      </c>
      <c r="F80" s="11">
        <v>0</v>
      </c>
      <c r="G80" s="37">
        <v>0.4</v>
      </c>
      <c r="H80" s="9" t="s">
        <v>241</v>
      </c>
      <c r="I80" s="14" t="s">
        <v>242</v>
      </c>
      <c r="J80" s="9" t="s">
        <v>27</v>
      </c>
      <c r="K80" s="37">
        <v>5900702</v>
      </c>
      <c r="L80" s="34">
        <v>43976</v>
      </c>
      <c r="M80" s="34">
        <v>44341</v>
      </c>
      <c r="N80" s="39">
        <v>5900702</v>
      </c>
      <c r="O80" s="34">
        <v>44329</v>
      </c>
      <c r="P80" s="9">
        <v>2022</v>
      </c>
      <c r="Q80" s="9">
        <v>2022</v>
      </c>
      <c r="R80" s="24"/>
    </row>
    <row r="81" spans="1:18" ht="24.95" customHeight="1">
      <c r="A81" s="10">
        <f t="shared" si="1"/>
        <v>72</v>
      </c>
      <c r="B81" s="19" t="s">
        <v>243</v>
      </c>
      <c r="C81" s="37" t="s">
        <v>40</v>
      </c>
      <c r="D81" s="18">
        <v>3.0000000000000001E-3</v>
      </c>
      <c r="E81" s="18">
        <v>2.8399999999999996E-3</v>
      </c>
      <c r="F81" s="11">
        <v>0</v>
      </c>
      <c r="G81" s="37">
        <v>0.4</v>
      </c>
      <c r="H81" s="9" t="s">
        <v>226</v>
      </c>
      <c r="I81" s="14" t="s">
        <v>244</v>
      </c>
      <c r="J81" s="9" t="s">
        <v>27</v>
      </c>
      <c r="K81" s="37">
        <v>5901917</v>
      </c>
      <c r="L81" s="34">
        <v>43977</v>
      </c>
      <c r="M81" s="34">
        <v>44342</v>
      </c>
      <c r="N81" s="39">
        <v>5901917</v>
      </c>
      <c r="O81" s="34">
        <v>44330</v>
      </c>
      <c r="P81" s="9">
        <v>2022</v>
      </c>
      <c r="Q81" s="9">
        <v>2022</v>
      </c>
      <c r="R81" s="24"/>
    </row>
    <row r="82" spans="1:18" ht="24.95" customHeight="1">
      <c r="A82" s="10">
        <f t="shared" si="1"/>
        <v>73</v>
      </c>
      <c r="B82" s="19" t="s">
        <v>245</v>
      </c>
      <c r="C82" s="37" t="s">
        <v>40</v>
      </c>
      <c r="D82" s="18">
        <v>3.7000000000000002E-3</v>
      </c>
      <c r="E82" s="18">
        <v>3.5259999999999996E-3</v>
      </c>
      <c r="F82" s="11">
        <v>0</v>
      </c>
      <c r="G82" s="37">
        <v>0.4</v>
      </c>
      <c r="H82" s="9" t="s">
        <v>246</v>
      </c>
      <c r="I82" s="14" t="s">
        <v>247</v>
      </c>
      <c r="J82" s="9" t="s">
        <v>27</v>
      </c>
      <c r="K82" s="37">
        <v>5904972</v>
      </c>
      <c r="L82" s="34">
        <v>43977</v>
      </c>
      <c r="M82" s="34">
        <v>44342</v>
      </c>
      <c r="N82" s="39">
        <v>5904972</v>
      </c>
      <c r="O82" s="34">
        <v>44329</v>
      </c>
      <c r="P82" s="9">
        <v>2022</v>
      </c>
      <c r="Q82" s="9">
        <v>2022</v>
      </c>
      <c r="R82" s="24"/>
    </row>
    <row r="83" spans="1:18" ht="24.95" customHeight="1">
      <c r="A83" s="10">
        <f t="shared" si="1"/>
        <v>74</v>
      </c>
      <c r="B83" s="19" t="s">
        <v>248</v>
      </c>
      <c r="C83" s="37" t="s">
        <v>40</v>
      </c>
      <c r="D83" s="18">
        <v>5.0000000000000001E-3</v>
      </c>
      <c r="E83" s="18">
        <v>4.7999999999999996E-3</v>
      </c>
      <c r="F83" s="11">
        <v>0</v>
      </c>
      <c r="G83" s="37">
        <v>0.23</v>
      </c>
      <c r="H83" s="9" t="s">
        <v>249</v>
      </c>
      <c r="I83" s="14" t="s">
        <v>250</v>
      </c>
      <c r="J83" s="9" t="s">
        <v>27</v>
      </c>
      <c r="K83" s="37">
        <v>5865205</v>
      </c>
      <c r="L83" s="34">
        <v>43970</v>
      </c>
      <c r="M83" s="34">
        <v>44335</v>
      </c>
      <c r="N83" s="39">
        <v>5865205</v>
      </c>
      <c r="O83" s="34">
        <v>44323</v>
      </c>
      <c r="P83" s="9">
        <v>2022</v>
      </c>
      <c r="Q83" s="9">
        <v>2022</v>
      </c>
      <c r="R83" s="24"/>
    </row>
    <row r="84" spans="1:18" ht="24.95" customHeight="1">
      <c r="A84" s="10">
        <f t="shared" si="1"/>
        <v>75</v>
      </c>
      <c r="B84" s="19" t="s">
        <v>251</v>
      </c>
      <c r="C84" s="37" t="s">
        <v>40</v>
      </c>
      <c r="D84" s="18">
        <v>3.0000000000000001E-3</v>
      </c>
      <c r="E84" s="18">
        <v>2.8399999999999996E-3</v>
      </c>
      <c r="F84" s="11">
        <v>0</v>
      </c>
      <c r="G84" s="37">
        <v>0.23</v>
      </c>
      <c r="H84" s="9" t="s">
        <v>252</v>
      </c>
      <c r="I84" s="14" t="s">
        <v>253</v>
      </c>
      <c r="J84" s="9" t="s">
        <v>27</v>
      </c>
      <c r="K84" s="37">
        <v>5867639</v>
      </c>
      <c r="L84" s="34">
        <v>43969</v>
      </c>
      <c r="M84" s="34">
        <v>44334</v>
      </c>
      <c r="N84" s="39">
        <v>5867639</v>
      </c>
      <c r="O84" s="34">
        <v>44322</v>
      </c>
      <c r="P84" s="9">
        <v>2022</v>
      </c>
      <c r="Q84" s="9">
        <v>2022</v>
      </c>
      <c r="R84" s="24"/>
    </row>
    <row r="85" spans="1:18" ht="24.95" customHeight="1">
      <c r="A85" s="10">
        <f t="shared" si="1"/>
        <v>76</v>
      </c>
      <c r="B85" s="19" t="s">
        <v>254</v>
      </c>
      <c r="C85" s="37" t="s">
        <v>40</v>
      </c>
      <c r="D85" s="18">
        <v>3.0000000000000001E-3</v>
      </c>
      <c r="E85" s="18">
        <v>2.8399999999999996E-3</v>
      </c>
      <c r="F85" s="11">
        <v>0</v>
      </c>
      <c r="G85" s="37">
        <v>0.4</v>
      </c>
      <c r="H85" s="9" t="s">
        <v>255</v>
      </c>
      <c r="I85" s="14" t="s">
        <v>256</v>
      </c>
      <c r="J85" s="9" t="s">
        <v>27</v>
      </c>
      <c r="K85" s="37">
        <v>5885514</v>
      </c>
      <c r="L85" s="34">
        <v>43977</v>
      </c>
      <c r="M85" s="34">
        <v>44342</v>
      </c>
      <c r="N85" s="39">
        <v>5885514</v>
      </c>
      <c r="O85" s="34">
        <v>44329</v>
      </c>
      <c r="P85" s="9">
        <v>2022</v>
      </c>
      <c r="Q85" s="9">
        <v>2022</v>
      </c>
      <c r="R85" s="24"/>
    </row>
    <row r="86" spans="1:18" ht="24.95" customHeight="1">
      <c r="A86" s="10">
        <f t="shared" si="1"/>
        <v>77</v>
      </c>
      <c r="B86" s="19" t="s">
        <v>257</v>
      </c>
      <c r="C86" s="37" t="s">
        <v>40</v>
      </c>
      <c r="D86" s="18">
        <v>3.0000000000000001E-3</v>
      </c>
      <c r="E86" s="18">
        <v>2.8399999999999996E-3</v>
      </c>
      <c r="F86" s="11">
        <v>0</v>
      </c>
      <c r="G86" s="37">
        <v>0.23</v>
      </c>
      <c r="H86" s="9" t="s">
        <v>255</v>
      </c>
      <c r="I86" s="14" t="s">
        <v>258</v>
      </c>
      <c r="J86" s="9" t="s">
        <v>27</v>
      </c>
      <c r="K86" s="37">
        <v>5885465</v>
      </c>
      <c r="L86" s="34">
        <v>43998</v>
      </c>
      <c r="M86" s="34">
        <v>44363</v>
      </c>
      <c r="N86" s="39">
        <v>5885465</v>
      </c>
      <c r="O86" s="34">
        <v>44343</v>
      </c>
      <c r="P86" s="9">
        <v>2022</v>
      </c>
      <c r="Q86" s="9">
        <v>2022</v>
      </c>
      <c r="R86" s="24"/>
    </row>
    <row r="87" spans="1:18" ht="24.95" customHeight="1">
      <c r="A87" s="10">
        <f t="shared" si="1"/>
        <v>78</v>
      </c>
      <c r="B87" s="19" t="s">
        <v>259</v>
      </c>
      <c r="C87" s="37" t="s">
        <v>40</v>
      </c>
      <c r="D87" s="18">
        <v>3.7000000000000002E-3</v>
      </c>
      <c r="E87" s="18">
        <v>3.5259999999999996E-3</v>
      </c>
      <c r="F87" s="11">
        <v>0</v>
      </c>
      <c r="G87" s="37">
        <v>0.4</v>
      </c>
      <c r="H87" s="9" t="s">
        <v>260</v>
      </c>
      <c r="I87" s="14" t="s">
        <v>261</v>
      </c>
      <c r="J87" s="9" t="s">
        <v>27</v>
      </c>
      <c r="K87" s="37">
        <v>5930239</v>
      </c>
      <c r="L87" s="34">
        <v>43985</v>
      </c>
      <c r="M87" s="34">
        <v>44350</v>
      </c>
      <c r="N87" s="39">
        <v>5930239</v>
      </c>
      <c r="O87" s="34">
        <v>44343</v>
      </c>
      <c r="P87" s="9">
        <v>2022</v>
      </c>
      <c r="Q87" s="9">
        <v>2022</v>
      </c>
      <c r="R87" s="24"/>
    </row>
    <row r="88" spans="1:18" ht="24.95" customHeight="1">
      <c r="A88" s="10">
        <f t="shared" si="1"/>
        <v>79</v>
      </c>
      <c r="B88" s="19" t="s">
        <v>262</v>
      </c>
      <c r="C88" s="37" t="s">
        <v>40</v>
      </c>
      <c r="D88" s="18">
        <v>3.0000000000000001E-3</v>
      </c>
      <c r="E88" s="18">
        <v>2.8399999999999996E-3</v>
      </c>
      <c r="F88" s="11">
        <v>0</v>
      </c>
      <c r="G88" s="37">
        <v>0.23</v>
      </c>
      <c r="H88" s="9" t="s">
        <v>252</v>
      </c>
      <c r="I88" s="14" t="s">
        <v>263</v>
      </c>
      <c r="J88" s="9" t="s">
        <v>27</v>
      </c>
      <c r="K88" s="37">
        <v>5945736</v>
      </c>
      <c r="L88" s="34">
        <v>43991</v>
      </c>
      <c r="M88" s="34">
        <v>44356</v>
      </c>
      <c r="N88" s="39">
        <v>5945736</v>
      </c>
      <c r="O88" s="34">
        <v>44342</v>
      </c>
      <c r="P88" s="9">
        <v>2022</v>
      </c>
      <c r="Q88" s="9">
        <v>2022</v>
      </c>
      <c r="R88" s="24"/>
    </row>
    <row r="89" spans="1:18" ht="24.95" customHeight="1">
      <c r="A89" s="10">
        <f t="shared" si="1"/>
        <v>80</v>
      </c>
      <c r="B89" s="19" t="s">
        <v>264</v>
      </c>
      <c r="C89" s="37" t="s">
        <v>40</v>
      </c>
      <c r="D89" s="18">
        <v>3.0000000000000001E-3</v>
      </c>
      <c r="E89" s="18">
        <v>2.8399999999999996E-3</v>
      </c>
      <c r="F89" s="11">
        <v>0</v>
      </c>
      <c r="G89" s="37">
        <v>0.23</v>
      </c>
      <c r="H89" s="9" t="s">
        <v>265</v>
      </c>
      <c r="I89" s="14" t="s">
        <v>266</v>
      </c>
      <c r="J89" s="9" t="s">
        <v>27</v>
      </c>
      <c r="K89" s="37">
        <v>6093662</v>
      </c>
      <c r="L89" s="34">
        <v>44034</v>
      </c>
      <c r="M89" s="34">
        <v>44399</v>
      </c>
      <c r="N89" s="39">
        <v>6093662</v>
      </c>
      <c r="O89" s="34">
        <v>44340</v>
      </c>
      <c r="P89" s="9">
        <v>2022</v>
      </c>
      <c r="Q89" s="9">
        <v>2022</v>
      </c>
      <c r="R89" s="24"/>
    </row>
    <row r="90" spans="1:18" ht="24.95" customHeight="1">
      <c r="A90" s="10">
        <f t="shared" si="1"/>
        <v>81</v>
      </c>
      <c r="B90" s="19" t="s">
        <v>267</v>
      </c>
      <c r="C90" s="37" t="s">
        <v>40</v>
      </c>
      <c r="D90" s="18">
        <v>3.7000000000000002E-3</v>
      </c>
      <c r="E90" s="18">
        <v>3.5259999999999996E-3</v>
      </c>
      <c r="F90" s="11">
        <v>0</v>
      </c>
      <c r="G90" s="37">
        <v>0.4</v>
      </c>
      <c r="H90" s="9" t="s">
        <v>268</v>
      </c>
      <c r="I90" s="14" t="s">
        <v>269</v>
      </c>
      <c r="J90" s="9" t="s">
        <v>27</v>
      </c>
      <c r="K90" s="37">
        <v>6191334</v>
      </c>
      <c r="L90" s="34">
        <v>44043</v>
      </c>
      <c r="M90" s="34">
        <v>44408</v>
      </c>
      <c r="N90" s="39">
        <v>6191334</v>
      </c>
      <c r="O90" s="34">
        <v>44372</v>
      </c>
      <c r="P90" s="9">
        <v>2022</v>
      </c>
      <c r="Q90" s="9">
        <v>2022</v>
      </c>
      <c r="R90" s="24"/>
    </row>
    <row r="91" spans="1:18" ht="24.95" customHeight="1">
      <c r="A91" s="10">
        <f t="shared" si="1"/>
        <v>82</v>
      </c>
      <c r="B91" s="19" t="s">
        <v>270</v>
      </c>
      <c r="C91" s="37" t="s">
        <v>40</v>
      </c>
      <c r="D91" s="18">
        <v>5.0000000000000001E-3</v>
      </c>
      <c r="E91" s="18">
        <v>4.7999999999999996E-3</v>
      </c>
      <c r="F91" s="11">
        <v>0</v>
      </c>
      <c r="G91" s="37">
        <v>0.4</v>
      </c>
      <c r="H91" s="9" t="s">
        <v>271</v>
      </c>
      <c r="I91" s="14" t="s">
        <v>272</v>
      </c>
      <c r="J91" s="9" t="s">
        <v>27</v>
      </c>
      <c r="K91" s="37">
        <v>5943816</v>
      </c>
      <c r="L91" s="34">
        <v>43992</v>
      </c>
      <c r="M91" s="34">
        <v>44357</v>
      </c>
      <c r="N91" s="39">
        <v>5943816</v>
      </c>
      <c r="O91" s="34">
        <v>44350</v>
      </c>
      <c r="P91" s="9">
        <v>2022</v>
      </c>
      <c r="Q91" s="9">
        <v>2022</v>
      </c>
      <c r="R91" s="24"/>
    </row>
    <row r="92" spans="1:18" ht="24.95" customHeight="1">
      <c r="A92" s="10">
        <f t="shared" si="1"/>
        <v>83</v>
      </c>
      <c r="B92" s="19" t="s">
        <v>273</v>
      </c>
      <c r="C92" s="37" t="s">
        <v>40</v>
      </c>
      <c r="D92" s="18">
        <v>4.0000000000000001E-3</v>
      </c>
      <c r="E92" s="18">
        <v>3.82E-3</v>
      </c>
      <c r="F92" s="11">
        <v>0</v>
      </c>
      <c r="G92" s="37">
        <v>0.23</v>
      </c>
      <c r="H92" s="9" t="s">
        <v>274</v>
      </c>
      <c r="I92" s="14" t="s">
        <v>275</v>
      </c>
      <c r="J92" s="9" t="s">
        <v>27</v>
      </c>
      <c r="K92" s="37">
        <v>5998292</v>
      </c>
      <c r="L92" s="34">
        <v>44007</v>
      </c>
      <c r="M92" s="34">
        <v>44372</v>
      </c>
      <c r="N92" s="39">
        <v>5998292</v>
      </c>
      <c r="O92" s="34">
        <v>44372</v>
      </c>
      <c r="P92" s="9">
        <v>2022</v>
      </c>
      <c r="Q92" s="9">
        <v>2022</v>
      </c>
      <c r="R92" s="24"/>
    </row>
    <row r="93" spans="1:18" ht="24.95" customHeight="1">
      <c r="A93" s="10">
        <f t="shared" si="1"/>
        <v>84</v>
      </c>
      <c r="B93" s="19" t="s">
        <v>276</v>
      </c>
      <c r="C93" s="37" t="s">
        <v>40</v>
      </c>
      <c r="D93" s="18">
        <v>3.0000000000000001E-3</v>
      </c>
      <c r="E93" s="18">
        <v>2.8399999999999996E-3</v>
      </c>
      <c r="F93" s="11">
        <v>0</v>
      </c>
      <c r="G93" s="37">
        <v>0.4</v>
      </c>
      <c r="H93" s="9" t="s">
        <v>277</v>
      </c>
      <c r="I93" s="14" t="s">
        <v>278</v>
      </c>
      <c r="J93" s="9" t="s">
        <v>27</v>
      </c>
      <c r="K93" s="37">
        <v>5997519</v>
      </c>
      <c r="L93" s="34">
        <v>44007</v>
      </c>
      <c r="M93" s="34">
        <v>44372</v>
      </c>
      <c r="N93" s="39">
        <v>5997519</v>
      </c>
      <c r="O93" s="34">
        <v>44357</v>
      </c>
      <c r="P93" s="9">
        <v>2022</v>
      </c>
      <c r="Q93" s="9">
        <v>2022</v>
      </c>
      <c r="R93" s="24"/>
    </row>
    <row r="94" spans="1:18" ht="24.95" customHeight="1">
      <c r="A94" s="10">
        <f t="shared" si="1"/>
        <v>85</v>
      </c>
      <c r="B94" s="19" t="s">
        <v>279</v>
      </c>
      <c r="C94" s="37" t="s">
        <v>40</v>
      </c>
      <c r="D94" s="18">
        <v>3.5000000000000001E-3</v>
      </c>
      <c r="E94" s="18">
        <v>3.3300000000000001E-3</v>
      </c>
      <c r="F94" s="11">
        <v>0</v>
      </c>
      <c r="G94" s="37">
        <v>0.23</v>
      </c>
      <c r="H94" s="9" t="s">
        <v>280</v>
      </c>
      <c r="I94" s="14" t="s">
        <v>281</v>
      </c>
      <c r="J94" s="9" t="s">
        <v>27</v>
      </c>
      <c r="K94" s="37">
        <v>5998262</v>
      </c>
      <c r="L94" s="34">
        <v>44008</v>
      </c>
      <c r="M94" s="34">
        <v>44373</v>
      </c>
      <c r="N94" s="39">
        <v>5998262</v>
      </c>
      <c r="O94" s="34">
        <v>44372</v>
      </c>
      <c r="P94" s="9">
        <v>2022</v>
      </c>
      <c r="Q94" s="9">
        <v>2022</v>
      </c>
      <c r="R94" s="24"/>
    </row>
    <row r="95" spans="1:18" ht="24.95" customHeight="1">
      <c r="A95" s="10">
        <f t="shared" si="1"/>
        <v>86</v>
      </c>
      <c r="B95" s="19" t="s">
        <v>282</v>
      </c>
      <c r="C95" s="37" t="s">
        <v>40</v>
      </c>
      <c r="D95" s="18">
        <v>3.0000000000000001E-3</v>
      </c>
      <c r="E95" s="18">
        <v>2.8399999999999996E-3</v>
      </c>
      <c r="F95" s="11">
        <v>0</v>
      </c>
      <c r="G95" s="37">
        <v>0.4</v>
      </c>
      <c r="H95" s="9" t="s">
        <v>283</v>
      </c>
      <c r="I95" s="14" t="s">
        <v>284</v>
      </c>
      <c r="J95" s="9" t="s">
        <v>27</v>
      </c>
      <c r="K95" s="37">
        <v>6043449</v>
      </c>
      <c r="L95" s="34">
        <v>44007</v>
      </c>
      <c r="M95" s="34">
        <v>44372</v>
      </c>
      <c r="N95" s="39">
        <v>6043449</v>
      </c>
      <c r="O95" s="34">
        <v>44372</v>
      </c>
      <c r="P95" s="9">
        <v>2022</v>
      </c>
      <c r="Q95" s="9">
        <v>2022</v>
      </c>
      <c r="R95" s="24"/>
    </row>
    <row r="96" spans="1:18" ht="24.95" customHeight="1">
      <c r="A96" s="10">
        <f t="shared" si="1"/>
        <v>87</v>
      </c>
      <c r="B96" s="19" t="s">
        <v>285</v>
      </c>
      <c r="C96" s="37" t="s">
        <v>40</v>
      </c>
      <c r="D96" s="18">
        <v>3.0000000000000001E-3</v>
      </c>
      <c r="E96" s="18">
        <v>2.8399999999999996E-3</v>
      </c>
      <c r="F96" s="11">
        <v>0</v>
      </c>
      <c r="G96" s="37">
        <v>0.4</v>
      </c>
      <c r="H96" s="9" t="s">
        <v>286</v>
      </c>
      <c r="I96" s="14" t="s">
        <v>287</v>
      </c>
      <c r="J96" s="9" t="s">
        <v>27</v>
      </c>
      <c r="K96" s="37">
        <v>6046966</v>
      </c>
      <c r="L96" s="34">
        <v>44013</v>
      </c>
      <c r="M96" s="34">
        <v>44378</v>
      </c>
      <c r="N96" s="39">
        <v>6046966</v>
      </c>
      <c r="O96" s="34">
        <v>44372</v>
      </c>
      <c r="P96" s="9">
        <v>2022</v>
      </c>
      <c r="Q96" s="9">
        <v>2022</v>
      </c>
      <c r="R96" s="24"/>
    </row>
    <row r="97" spans="1:18" ht="24.95" customHeight="1">
      <c r="A97" s="10">
        <f t="shared" si="1"/>
        <v>88</v>
      </c>
      <c r="B97" s="19" t="s">
        <v>288</v>
      </c>
      <c r="C97" s="37" t="s">
        <v>40</v>
      </c>
      <c r="D97" s="18">
        <v>3.0000000000000001E-3</v>
      </c>
      <c r="E97" s="18">
        <v>2.8399999999999996E-3</v>
      </c>
      <c r="F97" s="11">
        <v>0</v>
      </c>
      <c r="G97" s="37">
        <v>0.4</v>
      </c>
      <c r="H97" s="9" t="s">
        <v>289</v>
      </c>
      <c r="I97" s="14" t="s">
        <v>290</v>
      </c>
      <c r="J97" s="9" t="s">
        <v>27</v>
      </c>
      <c r="K97" s="37">
        <v>5974918</v>
      </c>
      <c r="L97" s="34">
        <v>43998</v>
      </c>
      <c r="M97" s="34">
        <v>44363</v>
      </c>
      <c r="N97" s="39">
        <v>5974918</v>
      </c>
      <c r="O97" s="34">
        <v>44357</v>
      </c>
      <c r="P97" s="9">
        <v>2022</v>
      </c>
      <c r="Q97" s="9">
        <v>2022</v>
      </c>
      <c r="R97" s="24"/>
    </row>
    <row r="98" spans="1:18" ht="24.95" customHeight="1">
      <c r="A98" s="10">
        <f t="shared" si="1"/>
        <v>89</v>
      </c>
      <c r="B98" s="19" t="s">
        <v>291</v>
      </c>
      <c r="C98" s="37" t="s">
        <v>40</v>
      </c>
      <c r="D98" s="18">
        <v>3.0000000000000001E-3</v>
      </c>
      <c r="E98" s="18">
        <v>2.8399999999999996E-3</v>
      </c>
      <c r="F98" s="11">
        <v>0</v>
      </c>
      <c r="G98" s="37">
        <v>0.23</v>
      </c>
      <c r="H98" s="9" t="s">
        <v>292</v>
      </c>
      <c r="I98" s="14" t="s">
        <v>293</v>
      </c>
      <c r="J98" s="9" t="s">
        <v>27</v>
      </c>
      <c r="K98" s="37">
        <v>5974541</v>
      </c>
      <c r="L98" s="34">
        <v>44007</v>
      </c>
      <c r="M98" s="34">
        <v>44372</v>
      </c>
      <c r="N98" s="39">
        <v>5974541</v>
      </c>
      <c r="O98" s="34">
        <v>44372</v>
      </c>
      <c r="P98" s="9">
        <v>2022</v>
      </c>
      <c r="Q98" s="9">
        <v>2022</v>
      </c>
      <c r="R98" s="24"/>
    </row>
    <row r="99" spans="1:18" ht="24.95" customHeight="1">
      <c r="A99" s="10">
        <f t="shared" si="1"/>
        <v>90</v>
      </c>
      <c r="B99" s="19" t="s">
        <v>294</v>
      </c>
      <c r="C99" s="37" t="s">
        <v>40</v>
      </c>
      <c r="D99" s="18">
        <v>3.0000000000000001E-3</v>
      </c>
      <c r="E99" s="18">
        <v>2.8399999999999996E-3</v>
      </c>
      <c r="F99" s="11">
        <v>0</v>
      </c>
      <c r="G99" s="37">
        <v>0.23</v>
      </c>
      <c r="H99" s="9" t="s">
        <v>252</v>
      </c>
      <c r="I99" s="14" t="s">
        <v>295</v>
      </c>
      <c r="J99" s="9" t="s">
        <v>27</v>
      </c>
      <c r="K99" s="37">
        <v>5989798</v>
      </c>
      <c r="L99" s="34">
        <v>44007</v>
      </c>
      <c r="M99" s="34">
        <v>44372</v>
      </c>
      <c r="N99" s="39">
        <v>5989798</v>
      </c>
      <c r="O99" s="34">
        <v>44372</v>
      </c>
      <c r="P99" s="9">
        <v>2022</v>
      </c>
      <c r="Q99" s="9">
        <v>2022</v>
      </c>
      <c r="R99" s="24"/>
    </row>
    <row r="100" spans="1:18" ht="24.95" customHeight="1">
      <c r="A100" s="10">
        <f t="shared" si="1"/>
        <v>91</v>
      </c>
      <c r="B100" s="19" t="s">
        <v>296</v>
      </c>
      <c r="C100" s="37" t="s">
        <v>29</v>
      </c>
      <c r="D100" s="18">
        <v>0.48</v>
      </c>
      <c r="E100" s="18">
        <v>0</v>
      </c>
      <c r="F100" s="11">
        <v>0</v>
      </c>
      <c r="G100" s="37">
        <v>20</v>
      </c>
      <c r="H100" s="9" t="s">
        <v>297</v>
      </c>
      <c r="I100" s="14" t="s">
        <v>298</v>
      </c>
      <c r="J100" s="9" t="s">
        <v>27</v>
      </c>
      <c r="K100" s="37">
        <v>7505785</v>
      </c>
      <c r="L100" s="34">
        <v>44344</v>
      </c>
      <c r="M100" s="34">
        <v>44709</v>
      </c>
      <c r="N100" s="39">
        <v>7505785</v>
      </c>
      <c r="O100" s="34">
        <v>44363</v>
      </c>
      <c r="P100" s="9">
        <v>2022</v>
      </c>
      <c r="Q100" s="9">
        <v>2022</v>
      </c>
      <c r="R100" s="24"/>
    </row>
    <row r="101" spans="1:18" ht="24.95" customHeight="1">
      <c r="A101" s="10">
        <f t="shared" si="1"/>
        <v>92</v>
      </c>
      <c r="B101" s="19" t="s">
        <v>299</v>
      </c>
      <c r="C101" s="37" t="s">
        <v>29</v>
      </c>
      <c r="D101" s="18">
        <v>3.0000000000000001E-3</v>
      </c>
      <c r="E101" s="18">
        <v>2.9390000000000002E-3</v>
      </c>
      <c r="F101" s="11">
        <v>0</v>
      </c>
      <c r="G101" s="37">
        <v>0.4</v>
      </c>
      <c r="H101" s="9" t="s">
        <v>300</v>
      </c>
      <c r="I101" s="14" t="s">
        <v>301</v>
      </c>
      <c r="J101" s="9" t="s">
        <v>27</v>
      </c>
      <c r="K101" s="37">
        <v>5975403</v>
      </c>
      <c r="L101" s="34">
        <v>44041</v>
      </c>
      <c r="M101" s="34">
        <v>44406</v>
      </c>
      <c r="N101" s="39">
        <v>5975403</v>
      </c>
      <c r="O101" s="34">
        <v>44438</v>
      </c>
      <c r="P101" s="9">
        <v>2022</v>
      </c>
      <c r="Q101" s="9">
        <v>2022</v>
      </c>
      <c r="R101" s="24"/>
    </row>
    <row r="102" spans="1:18" ht="24.95" customHeight="1">
      <c r="A102" s="10">
        <f t="shared" si="1"/>
        <v>93</v>
      </c>
      <c r="B102" s="19" t="s">
        <v>302</v>
      </c>
      <c r="C102" s="37" t="s">
        <v>40</v>
      </c>
      <c r="D102" s="18">
        <v>7.4999999999999997E-3</v>
      </c>
      <c r="E102" s="18">
        <v>7.1500000000000001E-3</v>
      </c>
      <c r="F102" s="11">
        <v>0</v>
      </c>
      <c r="G102" s="37">
        <v>0.4</v>
      </c>
      <c r="H102" s="9" t="s">
        <v>303</v>
      </c>
      <c r="I102" s="14" t="s">
        <v>304</v>
      </c>
      <c r="J102" s="9" t="s">
        <v>27</v>
      </c>
      <c r="K102" s="37">
        <v>8821444</v>
      </c>
      <c r="L102" s="34">
        <v>44482</v>
      </c>
      <c r="M102" s="34">
        <v>44847</v>
      </c>
      <c r="N102" s="39">
        <v>8821444</v>
      </c>
      <c r="O102" s="34">
        <v>44489</v>
      </c>
      <c r="P102" s="9">
        <v>2022</v>
      </c>
      <c r="Q102" s="9">
        <v>2022</v>
      </c>
      <c r="R102" s="24"/>
    </row>
    <row r="103" spans="1:18" ht="24.95" customHeight="1">
      <c r="A103" s="10">
        <f t="shared" si="1"/>
        <v>94</v>
      </c>
      <c r="B103" s="19" t="s">
        <v>305</v>
      </c>
      <c r="C103" s="37" t="s">
        <v>29</v>
      </c>
      <c r="D103" s="18">
        <v>0.1</v>
      </c>
      <c r="E103" s="18">
        <v>9.7998000000000002E-2</v>
      </c>
      <c r="F103" s="11">
        <v>0</v>
      </c>
      <c r="G103" s="37">
        <v>0.4</v>
      </c>
      <c r="H103" s="9" t="s">
        <v>306</v>
      </c>
      <c r="I103" s="14" t="s">
        <v>307</v>
      </c>
      <c r="J103" s="9" t="s">
        <v>27</v>
      </c>
      <c r="K103" s="37">
        <v>6651431</v>
      </c>
      <c r="L103" s="34">
        <v>44186</v>
      </c>
      <c r="M103" s="34">
        <f>L103+365</f>
        <v>44551</v>
      </c>
      <c r="N103" s="39">
        <v>6651431</v>
      </c>
      <c r="O103" s="34">
        <v>44527</v>
      </c>
      <c r="P103" s="9">
        <v>2022</v>
      </c>
      <c r="Q103" s="9">
        <v>2022</v>
      </c>
      <c r="R103" s="24"/>
    </row>
    <row r="104" spans="1:18" ht="24.95" customHeight="1">
      <c r="A104" s="10">
        <f t="shared" si="1"/>
        <v>95</v>
      </c>
      <c r="B104" s="19" t="s">
        <v>308</v>
      </c>
      <c r="C104" s="37" t="s">
        <v>40</v>
      </c>
      <c r="D104" s="18">
        <v>8.0000000000000002E-3</v>
      </c>
      <c r="E104" s="18">
        <v>7.3400000000000002E-3</v>
      </c>
      <c r="F104" s="11">
        <v>0</v>
      </c>
      <c r="G104" s="37">
        <v>0.4</v>
      </c>
      <c r="H104" s="9" t="s">
        <v>309</v>
      </c>
      <c r="I104" s="14" t="s">
        <v>310</v>
      </c>
      <c r="J104" s="9" t="s">
        <v>27</v>
      </c>
      <c r="K104" s="37">
        <v>7744957</v>
      </c>
      <c r="L104" s="34">
        <v>44419</v>
      </c>
      <c r="M104" s="34">
        <f t="shared" ref="M104:M105" si="2">L104+365</f>
        <v>44784</v>
      </c>
      <c r="N104" s="39">
        <v>7744957</v>
      </c>
      <c r="O104" s="34">
        <v>44512</v>
      </c>
      <c r="P104" s="9">
        <v>2022</v>
      </c>
      <c r="Q104" s="9">
        <v>2022</v>
      </c>
      <c r="R104" s="24"/>
    </row>
    <row r="105" spans="1:18" ht="24.95" customHeight="1">
      <c r="A105" s="10">
        <f t="shared" si="1"/>
        <v>96</v>
      </c>
      <c r="B105" s="19" t="s">
        <v>311</v>
      </c>
      <c r="C105" s="37" t="s">
        <v>29</v>
      </c>
      <c r="D105" s="18">
        <v>0.36</v>
      </c>
      <c r="E105" s="18">
        <v>0</v>
      </c>
      <c r="F105" s="11">
        <v>0</v>
      </c>
      <c r="G105" s="37">
        <v>20</v>
      </c>
      <c r="H105" s="9" t="s">
        <v>312</v>
      </c>
      <c r="I105" s="14" t="s">
        <v>313</v>
      </c>
      <c r="J105" s="9" t="s">
        <v>27</v>
      </c>
      <c r="K105" s="37">
        <v>8705445</v>
      </c>
      <c r="L105" s="34">
        <v>44501</v>
      </c>
      <c r="M105" s="34">
        <f t="shared" si="2"/>
        <v>44866</v>
      </c>
      <c r="N105" s="39">
        <v>8705445</v>
      </c>
      <c r="O105" s="34">
        <v>44503</v>
      </c>
      <c r="P105" s="9">
        <v>2022</v>
      </c>
      <c r="Q105" s="9">
        <v>2022</v>
      </c>
      <c r="R105" s="24"/>
    </row>
    <row r="106" spans="1:18" ht="24.95" customHeight="1">
      <c r="A106" s="10">
        <f t="shared" si="1"/>
        <v>97</v>
      </c>
      <c r="B106" s="19" t="s">
        <v>314</v>
      </c>
      <c r="C106" s="37" t="s">
        <v>40</v>
      </c>
      <c r="D106" s="18">
        <v>1.4999999999999999E-2</v>
      </c>
      <c r="E106" s="18">
        <v>1.465E-2</v>
      </c>
      <c r="F106" s="11">
        <v>0</v>
      </c>
      <c r="G106" s="37">
        <v>0.4</v>
      </c>
      <c r="H106" s="9" t="s">
        <v>315</v>
      </c>
      <c r="I106" s="14" t="s">
        <v>316</v>
      </c>
      <c r="J106" s="9" t="s">
        <v>27</v>
      </c>
      <c r="K106" s="37">
        <v>9146523</v>
      </c>
      <c r="L106" s="34">
        <v>44543</v>
      </c>
      <c r="M106" s="34">
        <v>44908</v>
      </c>
      <c r="N106" s="39">
        <v>9146523</v>
      </c>
      <c r="O106" s="34">
        <v>44551</v>
      </c>
      <c r="P106" s="9">
        <v>2022</v>
      </c>
      <c r="Q106" s="9">
        <v>2022</v>
      </c>
      <c r="R106" s="24"/>
    </row>
    <row r="107" spans="1:18" ht="24.95" customHeight="1">
      <c r="A107" s="10">
        <f t="shared" si="1"/>
        <v>98</v>
      </c>
      <c r="B107" s="19" t="s">
        <v>317</v>
      </c>
      <c r="C107" s="37" t="s">
        <v>40</v>
      </c>
      <c r="D107" s="18">
        <v>1.2999999999999999E-2</v>
      </c>
      <c r="E107" s="18">
        <v>1.2240000000000001E-2</v>
      </c>
      <c r="F107" s="11">
        <v>0</v>
      </c>
      <c r="G107" s="37">
        <v>0.4</v>
      </c>
      <c r="H107" s="9" t="s">
        <v>318</v>
      </c>
      <c r="I107" s="14" t="s">
        <v>319</v>
      </c>
      <c r="J107" s="9" t="s">
        <v>27</v>
      </c>
      <c r="K107" s="37">
        <v>8916575</v>
      </c>
      <c r="L107" s="34">
        <v>44505</v>
      </c>
      <c r="M107" s="34">
        <v>44870</v>
      </c>
      <c r="N107" s="39">
        <v>8916575</v>
      </c>
      <c r="O107" s="34">
        <v>44532</v>
      </c>
      <c r="P107" s="9">
        <v>2022</v>
      </c>
      <c r="Q107" s="9">
        <v>2022</v>
      </c>
      <c r="R107" s="24"/>
    </row>
    <row r="108" spans="1:18" ht="24.95" customHeight="1">
      <c r="A108" s="10">
        <f t="shared" si="1"/>
        <v>99</v>
      </c>
      <c r="B108" s="19" t="s">
        <v>320</v>
      </c>
      <c r="C108" s="37" t="s">
        <v>24</v>
      </c>
      <c r="D108" s="18">
        <v>9.9000000000000008E-3</v>
      </c>
      <c r="E108" s="18">
        <v>9.692000000000001E-3</v>
      </c>
      <c r="F108" s="11">
        <v>0</v>
      </c>
      <c r="G108" s="37">
        <v>0.4</v>
      </c>
      <c r="H108" s="9" t="s">
        <v>321</v>
      </c>
      <c r="I108" s="14" t="s">
        <v>322</v>
      </c>
      <c r="J108" s="9" t="s">
        <v>27</v>
      </c>
      <c r="K108" s="37">
        <v>8600991</v>
      </c>
      <c r="L108" s="34">
        <v>44526</v>
      </c>
      <c r="M108" s="34">
        <v>44891</v>
      </c>
      <c r="N108" s="39">
        <v>8600991</v>
      </c>
      <c r="O108" s="34">
        <v>44560</v>
      </c>
      <c r="P108" s="9">
        <v>2022</v>
      </c>
      <c r="Q108" s="9">
        <v>2022</v>
      </c>
      <c r="R108" s="24"/>
    </row>
    <row r="109" spans="1:18" ht="24.95" customHeight="1">
      <c r="A109" s="10">
        <f t="shared" si="1"/>
        <v>100</v>
      </c>
      <c r="B109" s="19" t="s">
        <v>323</v>
      </c>
      <c r="C109" s="37" t="s">
        <v>24</v>
      </c>
      <c r="D109" s="18">
        <v>5.0000000000000001E-3</v>
      </c>
      <c r="E109" s="18">
        <v>4.8899999999999994E-3</v>
      </c>
      <c r="F109" s="11">
        <v>0</v>
      </c>
      <c r="G109" s="37">
        <v>0.4</v>
      </c>
      <c r="H109" s="9" t="s">
        <v>321</v>
      </c>
      <c r="I109" s="14" t="s">
        <v>324</v>
      </c>
      <c r="J109" s="9" t="s">
        <v>27</v>
      </c>
      <c r="K109" s="37">
        <v>8602093</v>
      </c>
      <c r="L109" s="34">
        <v>44526</v>
      </c>
      <c r="M109" s="34">
        <v>44891</v>
      </c>
      <c r="N109" s="39">
        <v>8602093</v>
      </c>
      <c r="O109" s="34">
        <v>44560</v>
      </c>
      <c r="P109" s="9">
        <v>2022</v>
      </c>
      <c r="Q109" s="9">
        <v>2022</v>
      </c>
      <c r="R109" s="24"/>
    </row>
    <row r="110" spans="1:18" ht="24.95" customHeight="1">
      <c r="A110" s="10">
        <f t="shared" si="1"/>
        <v>101</v>
      </c>
      <c r="B110" s="19" t="s">
        <v>325</v>
      </c>
      <c r="C110" s="37" t="s">
        <v>24</v>
      </c>
      <c r="D110" s="18">
        <v>0.04</v>
      </c>
      <c r="E110" s="18">
        <v>3.8600000000000002E-2</v>
      </c>
      <c r="F110" s="11">
        <v>0</v>
      </c>
      <c r="G110" s="37">
        <v>20</v>
      </c>
      <c r="H110" s="9" t="s">
        <v>326</v>
      </c>
      <c r="I110" s="14" t="s">
        <v>327</v>
      </c>
      <c r="J110" s="9" t="s">
        <v>27</v>
      </c>
      <c r="K110" s="37">
        <v>6701085</v>
      </c>
      <c r="L110" s="34">
        <v>44224</v>
      </c>
      <c r="M110" s="34">
        <v>44589</v>
      </c>
      <c r="N110" s="39">
        <v>6701085</v>
      </c>
      <c r="O110" s="34">
        <v>44588</v>
      </c>
      <c r="P110" s="9">
        <v>2022</v>
      </c>
      <c r="Q110" s="9">
        <v>2022</v>
      </c>
      <c r="R110" s="24"/>
    </row>
    <row r="111" spans="1:18" ht="24.95" customHeight="1">
      <c r="A111" s="10">
        <f t="shared" si="1"/>
        <v>102</v>
      </c>
      <c r="B111" s="19" t="s">
        <v>328</v>
      </c>
      <c r="C111" s="37" t="s">
        <v>40</v>
      </c>
      <c r="D111" s="18">
        <v>1.0999999999999999E-2</v>
      </c>
      <c r="E111" s="18">
        <v>1.077E-2</v>
      </c>
      <c r="F111" s="11">
        <v>0</v>
      </c>
      <c r="G111" s="37">
        <v>0.4</v>
      </c>
      <c r="H111" s="9" t="s">
        <v>329</v>
      </c>
      <c r="I111" s="14" t="s">
        <v>330</v>
      </c>
      <c r="J111" s="9" t="s">
        <v>27</v>
      </c>
      <c r="K111" s="37">
        <v>9278514</v>
      </c>
      <c r="L111" s="34">
        <v>44560</v>
      </c>
      <c r="M111" s="34">
        <v>44925</v>
      </c>
      <c r="N111" s="39">
        <v>9278514</v>
      </c>
      <c r="O111" s="34">
        <v>44574</v>
      </c>
      <c r="P111" s="9">
        <v>2022</v>
      </c>
      <c r="Q111" s="9">
        <v>2022</v>
      </c>
      <c r="R111" s="24"/>
    </row>
    <row r="112" spans="1:18" ht="24.95" customHeight="1">
      <c r="A112" s="10">
        <f t="shared" si="1"/>
        <v>103</v>
      </c>
      <c r="B112" s="19" t="s">
        <v>331</v>
      </c>
      <c r="C112" s="37" t="s">
        <v>29</v>
      </c>
      <c r="D112" s="18">
        <v>0.66</v>
      </c>
      <c r="E112" s="18">
        <v>0.65974999999999995</v>
      </c>
      <c r="F112" s="11">
        <v>0</v>
      </c>
      <c r="G112" s="37">
        <v>20</v>
      </c>
      <c r="H112" s="9" t="s">
        <v>332</v>
      </c>
      <c r="I112" s="14" t="s">
        <v>333</v>
      </c>
      <c r="J112" s="9" t="s">
        <v>27</v>
      </c>
      <c r="K112" s="37">
        <v>8157832</v>
      </c>
      <c r="L112" s="34">
        <v>44446</v>
      </c>
      <c r="M112" s="34">
        <v>44811</v>
      </c>
      <c r="N112" s="39">
        <v>8157832</v>
      </c>
      <c r="O112" s="34">
        <v>44586</v>
      </c>
      <c r="P112" s="9">
        <v>2022</v>
      </c>
      <c r="Q112" s="9">
        <v>2022</v>
      </c>
      <c r="R112" s="24"/>
    </row>
    <row r="113" spans="1:18" ht="32.25" customHeight="1">
      <c r="A113" s="10">
        <f t="shared" si="1"/>
        <v>104</v>
      </c>
      <c r="B113" s="19" t="s">
        <v>334</v>
      </c>
      <c r="C113" s="37" t="s">
        <v>24</v>
      </c>
      <c r="D113" s="18">
        <v>0.995</v>
      </c>
      <c r="E113" s="18">
        <v>0.96099999999999997</v>
      </c>
      <c r="F113" s="10">
        <v>0</v>
      </c>
      <c r="G113" s="37">
        <v>20</v>
      </c>
      <c r="H113" s="9" t="s">
        <v>335</v>
      </c>
      <c r="I113" s="14" t="s">
        <v>336</v>
      </c>
      <c r="J113" s="9" t="s">
        <v>27</v>
      </c>
      <c r="K113" s="37">
        <v>4079000</v>
      </c>
      <c r="L113" s="34">
        <v>43655</v>
      </c>
      <c r="M113" s="34">
        <v>44020</v>
      </c>
      <c r="N113" s="39">
        <v>4079000</v>
      </c>
      <c r="O113" s="34">
        <v>43970</v>
      </c>
      <c r="P113" s="23">
        <v>44743</v>
      </c>
      <c r="Q113" s="9">
        <v>2022</v>
      </c>
      <c r="R113" s="24"/>
    </row>
    <row r="114" spans="1:18" ht="24.95" customHeight="1">
      <c r="A114" s="10">
        <f t="shared" si="1"/>
        <v>105</v>
      </c>
      <c r="B114" s="19" t="s">
        <v>337</v>
      </c>
      <c r="C114" s="37" t="s">
        <v>47</v>
      </c>
      <c r="D114" s="18">
        <v>0.24299999999999999</v>
      </c>
      <c r="E114" s="18">
        <v>0.22819999999999999</v>
      </c>
      <c r="F114" s="10">
        <v>0</v>
      </c>
      <c r="G114" s="37">
        <v>20</v>
      </c>
      <c r="H114" s="9" t="s">
        <v>338</v>
      </c>
      <c r="I114" s="14" t="s">
        <v>339</v>
      </c>
      <c r="J114" s="9" t="s">
        <v>27</v>
      </c>
      <c r="K114" s="37">
        <v>1509990</v>
      </c>
      <c r="L114" s="34">
        <v>43621</v>
      </c>
      <c r="M114" s="34">
        <v>43986</v>
      </c>
      <c r="N114" s="39">
        <v>1509990</v>
      </c>
      <c r="O114" s="34">
        <v>43992</v>
      </c>
      <c r="P114" s="23">
        <v>44995</v>
      </c>
      <c r="Q114" s="9">
        <v>2023</v>
      </c>
      <c r="R114" s="24"/>
    </row>
    <row r="115" spans="1:18" ht="24.95" customHeight="1">
      <c r="A115" s="10">
        <f t="shared" si="1"/>
        <v>106</v>
      </c>
      <c r="B115" s="19" t="s">
        <v>340</v>
      </c>
      <c r="C115" s="37" t="s">
        <v>24</v>
      </c>
      <c r="D115" s="18">
        <v>21.984000000000002</v>
      </c>
      <c r="E115" s="18">
        <v>18.61</v>
      </c>
      <c r="F115" s="10">
        <v>0</v>
      </c>
      <c r="G115" s="37">
        <v>110</v>
      </c>
      <c r="H115" s="9" t="s">
        <v>341</v>
      </c>
      <c r="I115" s="14" t="s">
        <v>342</v>
      </c>
      <c r="J115" s="9" t="s">
        <v>27</v>
      </c>
      <c r="K115" s="37">
        <v>24</v>
      </c>
      <c r="L115" s="34">
        <v>41107</v>
      </c>
      <c r="M115" s="34">
        <f>L115+365</f>
        <v>41472</v>
      </c>
      <c r="N115" s="37">
        <v>21</v>
      </c>
      <c r="O115" s="34">
        <v>41131</v>
      </c>
      <c r="P115" s="9"/>
      <c r="Q115" s="58" t="s">
        <v>343</v>
      </c>
      <c r="R115" s="24"/>
    </row>
    <row r="116" spans="1:18" ht="24.95" customHeight="1">
      <c r="A116" s="10">
        <f t="shared" si="1"/>
        <v>107</v>
      </c>
      <c r="B116" s="20" t="s">
        <v>344</v>
      </c>
      <c r="C116" s="37" t="s">
        <v>47</v>
      </c>
      <c r="D116" s="17">
        <v>24.501000000000001</v>
      </c>
      <c r="E116" s="17">
        <v>23.710979999999999</v>
      </c>
      <c r="F116" s="10">
        <v>0</v>
      </c>
      <c r="G116" s="37">
        <v>110</v>
      </c>
      <c r="H116" s="14" t="s">
        <v>345</v>
      </c>
      <c r="I116" s="14" t="s">
        <v>346</v>
      </c>
      <c r="J116" s="9" t="s">
        <v>27</v>
      </c>
      <c r="K116" s="37">
        <v>4039911</v>
      </c>
      <c r="L116" s="34">
        <v>44246</v>
      </c>
      <c r="M116" s="38">
        <v>44611</v>
      </c>
      <c r="N116" s="37">
        <v>4039911</v>
      </c>
      <c r="O116" s="34">
        <v>44607</v>
      </c>
      <c r="P116" s="9">
        <v>2023</v>
      </c>
      <c r="Q116" s="9">
        <v>2023</v>
      </c>
      <c r="R116" s="24"/>
    </row>
    <row r="117" spans="1:18" ht="24.95" customHeight="1">
      <c r="A117" s="10">
        <f t="shared" si="1"/>
        <v>108</v>
      </c>
      <c r="B117" s="20" t="s">
        <v>347</v>
      </c>
      <c r="C117" s="37" t="s">
        <v>24</v>
      </c>
      <c r="D117" s="17">
        <v>21.852</v>
      </c>
      <c r="E117" s="17">
        <v>21.014959999999999</v>
      </c>
      <c r="F117" s="10">
        <v>0</v>
      </c>
      <c r="G117" s="37">
        <v>110</v>
      </c>
      <c r="H117" s="14" t="s">
        <v>348</v>
      </c>
      <c r="I117" s="14" t="s">
        <v>349</v>
      </c>
      <c r="J117" s="9" t="s">
        <v>27</v>
      </c>
      <c r="K117" s="37">
        <v>4939577</v>
      </c>
      <c r="L117" s="34">
        <v>44300</v>
      </c>
      <c r="M117" s="38">
        <v>44665</v>
      </c>
      <c r="N117" s="37">
        <v>4939577</v>
      </c>
      <c r="O117" s="34">
        <v>44659</v>
      </c>
      <c r="P117" s="9">
        <v>2023</v>
      </c>
      <c r="Q117" s="9">
        <v>2023</v>
      </c>
      <c r="R117" s="24"/>
    </row>
    <row r="118" spans="1:18" ht="24.95" customHeight="1">
      <c r="A118" s="10">
        <f t="shared" si="1"/>
        <v>109</v>
      </c>
      <c r="B118" s="20" t="s">
        <v>350</v>
      </c>
      <c r="C118" s="37" t="s">
        <v>40</v>
      </c>
      <c r="D118" s="17">
        <v>0.02</v>
      </c>
      <c r="E118" s="17">
        <v>1.9597E-2</v>
      </c>
      <c r="F118" s="10">
        <v>0</v>
      </c>
      <c r="G118" s="37">
        <v>0.4</v>
      </c>
      <c r="H118" s="14" t="s">
        <v>351</v>
      </c>
      <c r="I118" s="14" t="s">
        <v>352</v>
      </c>
      <c r="J118" s="9" t="s">
        <v>27</v>
      </c>
      <c r="K118" s="37">
        <v>9195497</v>
      </c>
      <c r="L118" s="34">
        <v>44590</v>
      </c>
      <c r="M118" s="38">
        <f t="shared" ref="M118:M124" si="3">L118+365</f>
        <v>44955</v>
      </c>
      <c r="N118" s="37">
        <v>9195497</v>
      </c>
      <c r="O118" s="34">
        <v>44610</v>
      </c>
      <c r="P118" s="9">
        <v>2022</v>
      </c>
      <c r="Q118" s="9">
        <v>2022</v>
      </c>
      <c r="R118" s="24"/>
    </row>
    <row r="119" spans="1:18" ht="24.95" customHeight="1">
      <c r="A119" s="10">
        <f t="shared" si="1"/>
        <v>110</v>
      </c>
      <c r="B119" s="20" t="s">
        <v>353</v>
      </c>
      <c r="C119" s="37" t="s">
        <v>29</v>
      </c>
      <c r="D119" s="17">
        <v>7.6E-3</v>
      </c>
      <c r="E119" s="17">
        <v>7.4470000000000005E-3</v>
      </c>
      <c r="F119" s="10">
        <v>0</v>
      </c>
      <c r="G119" s="37">
        <v>0.4</v>
      </c>
      <c r="H119" s="14" t="s">
        <v>354</v>
      </c>
      <c r="I119" s="14" t="s">
        <v>355</v>
      </c>
      <c r="J119" s="9" t="s">
        <v>27</v>
      </c>
      <c r="K119" s="37">
        <v>9203363</v>
      </c>
      <c r="L119" s="34">
        <v>44592</v>
      </c>
      <c r="M119" s="38">
        <f t="shared" si="3"/>
        <v>44957</v>
      </c>
      <c r="N119" s="37">
        <v>9203363</v>
      </c>
      <c r="O119" s="34">
        <v>44596</v>
      </c>
      <c r="P119" s="9">
        <v>2022</v>
      </c>
      <c r="Q119" s="9">
        <v>2022</v>
      </c>
      <c r="R119" s="24"/>
    </row>
    <row r="120" spans="1:18" ht="24.95" customHeight="1">
      <c r="A120" s="10">
        <f t="shared" si="1"/>
        <v>111</v>
      </c>
      <c r="B120" s="20" t="s">
        <v>356</v>
      </c>
      <c r="C120" s="37" t="s">
        <v>29</v>
      </c>
      <c r="D120" s="17">
        <v>7.6E-3</v>
      </c>
      <c r="E120" s="17">
        <v>7.4470000000000005E-3</v>
      </c>
      <c r="F120" s="10">
        <v>0</v>
      </c>
      <c r="G120" s="37">
        <v>0.4</v>
      </c>
      <c r="H120" s="14" t="s">
        <v>357</v>
      </c>
      <c r="I120" s="14" t="s">
        <v>358</v>
      </c>
      <c r="J120" s="9" t="s">
        <v>27</v>
      </c>
      <c r="K120" s="37">
        <v>9203595</v>
      </c>
      <c r="L120" s="34">
        <v>44592</v>
      </c>
      <c r="M120" s="38">
        <f t="shared" si="3"/>
        <v>44957</v>
      </c>
      <c r="N120" s="37">
        <v>9203595</v>
      </c>
      <c r="O120" s="34">
        <v>44596</v>
      </c>
      <c r="P120" s="9">
        <v>2022</v>
      </c>
      <c r="Q120" s="9">
        <v>2022</v>
      </c>
      <c r="R120" s="24"/>
    </row>
    <row r="121" spans="1:18" ht="24.95" customHeight="1">
      <c r="A121" s="10">
        <f t="shared" si="1"/>
        <v>112</v>
      </c>
      <c r="B121" s="20" t="s">
        <v>359</v>
      </c>
      <c r="C121" s="37" t="s">
        <v>40</v>
      </c>
      <c r="D121" s="17">
        <v>2.7E-2</v>
      </c>
      <c r="E121" s="17">
        <v>2.6359999999999998E-2</v>
      </c>
      <c r="F121" s="10">
        <v>0</v>
      </c>
      <c r="G121" s="37">
        <v>0.4</v>
      </c>
      <c r="H121" s="14" t="s">
        <v>360</v>
      </c>
      <c r="I121" s="14" t="s">
        <v>361</v>
      </c>
      <c r="J121" s="9" t="s">
        <v>27</v>
      </c>
      <c r="K121" s="37">
        <v>9119899</v>
      </c>
      <c r="L121" s="34">
        <v>44523</v>
      </c>
      <c r="M121" s="38">
        <f t="shared" si="3"/>
        <v>44888</v>
      </c>
      <c r="N121" s="37">
        <v>9119899</v>
      </c>
      <c r="O121" s="34">
        <v>44600</v>
      </c>
      <c r="P121" s="9">
        <v>2022</v>
      </c>
      <c r="Q121" s="9">
        <v>2022</v>
      </c>
      <c r="R121" s="24"/>
    </row>
    <row r="122" spans="1:18" ht="24.95" customHeight="1">
      <c r="A122" s="10">
        <f t="shared" si="1"/>
        <v>113</v>
      </c>
      <c r="B122" s="20" t="s">
        <v>362</v>
      </c>
      <c r="C122" s="37" t="s">
        <v>29</v>
      </c>
      <c r="D122" s="17">
        <v>0.3</v>
      </c>
      <c r="E122" s="17">
        <v>0.29375000000000001</v>
      </c>
      <c r="F122" s="10">
        <v>0</v>
      </c>
      <c r="G122" s="37">
        <v>20</v>
      </c>
      <c r="H122" s="14" t="s">
        <v>363</v>
      </c>
      <c r="I122" s="14" t="s">
        <v>364</v>
      </c>
      <c r="J122" s="9" t="s">
        <v>27</v>
      </c>
      <c r="K122" s="37">
        <v>8586879</v>
      </c>
      <c r="L122" s="34">
        <v>44481</v>
      </c>
      <c r="M122" s="38">
        <f t="shared" si="3"/>
        <v>44846</v>
      </c>
      <c r="N122" s="37">
        <v>8586879</v>
      </c>
      <c r="O122" s="34">
        <v>44594</v>
      </c>
      <c r="P122" s="9">
        <v>2022</v>
      </c>
      <c r="Q122" s="9">
        <v>2022</v>
      </c>
      <c r="R122" s="24"/>
    </row>
    <row r="123" spans="1:18" ht="24.95" customHeight="1">
      <c r="A123" s="10">
        <f t="shared" si="1"/>
        <v>114</v>
      </c>
      <c r="B123" s="20" t="s">
        <v>365</v>
      </c>
      <c r="C123" s="37" t="s">
        <v>40</v>
      </c>
      <c r="D123" s="17">
        <v>0.01</v>
      </c>
      <c r="E123" s="17">
        <v>9.7970000000000002E-3</v>
      </c>
      <c r="F123" s="10">
        <v>0</v>
      </c>
      <c r="G123" s="37">
        <v>0.4</v>
      </c>
      <c r="H123" s="14" t="s">
        <v>366</v>
      </c>
      <c r="I123" s="14" t="s">
        <v>367</v>
      </c>
      <c r="J123" s="9" t="s">
        <v>27</v>
      </c>
      <c r="K123" s="37">
        <v>9427825</v>
      </c>
      <c r="L123" s="34">
        <v>44606</v>
      </c>
      <c r="M123" s="38">
        <f t="shared" si="3"/>
        <v>44971</v>
      </c>
      <c r="N123" s="37">
        <v>9427825</v>
      </c>
      <c r="O123" s="34">
        <v>44612</v>
      </c>
      <c r="P123" s="9">
        <v>2022</v>
      </c>
      <c r="Q123" s="9">
        <v>2022</v>
      </c>
      <c r="R123" s="24"/>
    </row>
    <row r="124" spans="1:18" ht="24.95" customHeight="1">
      <c r="A124" s="10">
        <f t="shared" si="1"/>
        <v>115</v>
      </c>
      <c r="B124" s="20" t="s">
        <v>368</v>
      </c>
      <c r="C124" s="37" t="s">
        <v>24</v>
      </c>
      <c r="D124" s="17">
        <v>5.6250000000000001E-2</v>
      </c>
      <c r="E124" s="17">
        <v>5.5122999999999998E-2</v>
      </c>
      <c r="F124" s="10">
        <v>0</v>
      </c>
      <c r="G124" s="37">
        <v>20</v>
      </c>
      <c r="H124" s="14" t="s">
        <v>369</v>
      </c>
      <c r="I124" s="14" t="s">
        <v>370</v>
      </c>
      <c r="J124" s="9" t="s">
        <v>27</v>
      </c>
      <c r="K124" s="37">
        <v>7487482</v>
      </c>
      <c r="L124" s="34">
        <v>44356</v>
      </c>
      <c r="M124" s="38">
        <f t="shared" si="3"/>
        <v>44721</v>
      </c>
      <c r="N124" s="37">
        <v>7487482</v>
      </c>
      <c r="O124" s="34">
        <v>44609</v>
      </c>
      <c r="P124" s="9">
        <v>2022</v>
      </c>
      <c r="Q124" s="9">
        <v>2022</v>
      </c>
      <c r="R124" s="24"/>
    </row>
    <row r="125" spans="1:18" ht="24.95" customHeight="1">
      <c r="A125" s="10">
        <f t="shared" si="1"/>
        <v>116</v>
      </c>
      <c r="B125" s="20" t="s">
        <v>371</v>
      </c>
      <c r="C125" s="37" t="s">
        <v>47</v>
      </c>
      <c r="D125" s="17">
        <v>0.01</v>
      </c>
      <c r="E125" s="17">
        <v>9.7799999999999988E-3</v>
      </c>
      <c r="F125" s="10">
        <v>0</v>
      </c>
      <c r="G125" s="37">
        <v>0.4</v>
      </c>
      <c r="H125" s="14" t="s">
        <v>372</v>
      </c>
      <c r="I125" s="14" t="s">
        <v>373</v>
      </c>
      <c r="J125" s="9" t="s">
        <v>27</v>
      </c>
      <c r="K125" s="37">
        <v>9605786</v>
      </c>
      <c r="L125" s="34">
        <v>44636</v>
      </c>
      <c r="M125" s="38">
        <v>45001</v>
      </c>
      <c r="N125" s="37">
        <v>9605786</v>
      </c>
      <c r="O125" s="34">
        <v>44649</v>
      </c>
      <c r="P125" s="9">
        <v>2022</v>
      </c>
      <c r="Q125" s="9">
        <v>2022</v>
      </c>
      <c r="R125" s="24"/>
    </row>
    <row r="126" spans="1:18" ht="24.95" customHeight="1">
      <c r="A126" s="10">
        <f t="shared" si="1"/>
        <v>117</v>
      </c>
      <c r="B126" s="20" t="s">
        <v>374</v>
      </c>
      <c r="C126" s="37" t="s">
        <v>29</v>
      </c>
      <c r="D126" s="17">
        <v>6.0000000000000001E-3</v>
      </c>
      <c r="E126" s="17">
        <v>5.8600000000000006E-3</v>
      </c>
      <c r="F126" s="10">
        <v>0</v>
      </c>
      <c r="G126" s="37">
        <v>0.23</v>
      </c>
      <c r="H126" s="14" t="s">
        <v>173</v>
      </c>
      <c r="I126" s="14" t="s">
        <v>375</v>
      </c>
      <c r="J126" s="9" t="s">
        <v>27</v>
      </c>
      <c r="K126" s="37">
        <v>9593227</v>
      </c>
      <c r="L126" s="34">
        <v>44629</v>
      </c>
      <c r="M126" s="38">
        <v>44994</v>
      </c>
      <c r="N126" s="37">
        <v>9593227</v>
      </c>
      <c r="O126" s="34">
        <v>44634</v>
      </c>
      <c r="P126" s="9">
        <v>2022</v>
      </c>
      <c r="Q126" s="9">
        <v>2022</v>
      </c>
      <c r="R126" s="24"/>
    </row>
    <row r="127" spans="1:18" ht="24.95" customHeight="1">
      <c r="A127" s="10">
        <f t="shared" si="1"/>
        <v>118</v>
      </c>
      <c r="B127" s="20" t="s">
        <v>376</v>
      </c>
      <c r="C127" s="37" t="s">
        <v>40</v>
      </c>
      <c r="D127" s="17">
        <v>1.7500000000000002E-2</v>
      </c>
      <c r="E127" s="17">
        <v>1.7139999999999999E-2</v>
      </c>
      <c r="F127" s="10">
        <v>0</v>
      </c>
      <c r="G127" s="37">
        <v>0.4</v>
      </c>
      <c r="H127" s="14" t="s">
        <v>377</v>
      </c>
      <c r="I127" s="14" t="s">
        <v>378</v>
      </c>
      <c r="J127" s="9" t="s">
        <v>27</v>
      </c>
      <c r="K127" s="37">
        <v>9571279</v>
      </c>
      <c r="L127" s="34">
        <v>44631</v>
      </c>
      <c r="M127" s="38">
        <v>44996</v>
      </c>
      <c r="N127" s="37">
        <v>9571279</v>
      </c>
      <c r="O127" s="34">
        <v>44636</v>
      </c>
      <c r="P127" s="9">
        <v>2022</v>
      </c>
      <c r="Q127" s="9">
        <v>2022</v>
      </c>
      <c r="R127" s="24"/>
    </row>
    <row r="128" spans="1:18" ht="24.95" customHeight="1">
      <c r="A128" s="10">
        <f t="shared" si="1"/>
        <v>119</v>
      </c>
      <c r="B128" s="20" t="s">
        <v>379</v>
      </c>
      <c r="C128" s="37" t="s">
        <v>40</v>
      </c>
      <c r="D128" s="17">
        <v>5.3200000000000001E-3</v>
      </c>
      <c r="E128" s="17">
        <v>5.2039999999999994E-3</v>
      </c>
      <c r="F128" s="10">
        <v>0</v>
      </c>
      <c r="G128" s="37">
        <v>0.4</v>
      </c>
      <c r="H128" s="14" t="s">
        <v>380</v>
      </c>
      <c r="I128" s="14" t="s">
        <v>381</v>
      </c>
      <c r="J128" s="9" t="s">
        <v>27</v>
      </c>
      <c r="K128" s="37">
        <v>9371186</v>
      </c>
      <c r="L128" s="34">
        <v>44643</v>
      </c>
      <c r="M128" s="38">
        <v>45008</v>
      </c>
      <c r="N128" s="37">
        <v>9371186</v>
      </c>
      <c r="O128" s="34">
        <v>44648</v>
      </c>
      <c r="P128" s="9">
        <v>2022</v>
      </c>
      <c r="Q128" s="9">
        <v>2022</v>
      </c>
      <c r="R128" s="24"/>
    </row>
    <row r="129" spans="1:18" ht="24.95" customHeight="1">
      <c r="A129" s="10">
        <f t="shared" si="1"/>
        <v>120</v>
      </c>
      <c r="B129" s="20" t="s">
        <v>382</v>
      </c>
      <c r="C129" s="37" t="s">
        <v>29</v>
      </c>
      <c r="D129" s="17">
        <v>0.1</v>
      </c>
      <c r="E129" s="17">
        <v>9.7900000000000001E-2</v>
      </c>
      <c r="F129" s="10">
        <v>0</v>
      </c>
      <c r="G129" s="37">
        <v>0.4</v>
      </c>
      <c r="H129" s="14" t="s">
        <v>383</v>
      </c>
      <c r="I129" s="14" t="s">
        <v>384</v>
      </c>
      <c r="J129" s="9" t="s">
        <v>27</v>
      </c>
      <c r="K129" s="37">
        <v>8931596</v>
      </c>
      <c r="L129" s="34">
        <v>44607</v>
      </c>
      <c r="M129" s="38">
        <v>44972</v>
      </c>
      <c r="N129" s="37">
        <v>8931596</v>
      </c>
      <c r="O129" s="34">
        <v>44628</v>
      </c>
      <c r="P129" s="9">
        <v>2022</v>
      </c>
      <c r="Q129" s="9">
        <v>2022</v>
      </c>
      <c r="R129" s="24"/>
    </row>
    <row r="130" spans="1:18" ht="24.95" customHeight="1">
      <c r="A130" s="10">
        <f t="shared" si="1"/>
        <v>121</v>
      </c>
      <c r="B130" s="20" t="s">
        <v>385</v>
      </c>
      <c r="C130" s="37" t="s">
        <v>29</v>
      </c>
      <c r="D130" s="17">
        <v>0.18</v>
      </c>
      <c r="E130" s="17">
        <v>0</v>
      </c>
      <c r="F130" s="10">
        <v>0</v>
      </c>
      <c r="G130" s="37">
        <v>0.4</v>
      </c>
      <c r="H130" s="14" t="s">
        <v>386</v>
      </c>
      <c r="I130" s="14" t="s">
        <v>387</v>
      </c>
      <c r="J130" s="9" t="s">
        <v>27</v>
      </c>
      <c r="K130" s="37">
        <v>8863343</v>
      </c>
      <c r="L130" s="34">
        <v>44503</v>
      </c>
      <c r="M130" s="38">
        <v>44868</v>
      </c>
      <c r="N130" s="37">
        <v>8863343</v>
      </c>
      <c r="O130" s="34">
        <v>44644</v>
      </c>
      <c r="P130" s="9">
        <v>2022</v>
      </c>
      <c r="Q130" s="9">
        <v>2022</v>
      </c>
      <c r="R130" s="24"/>
    </row>
    <row r="131" spans="1:18" ht="24.95" customHeight="1">
      <c r="A131" s="10">
        <f t="shared" si="1"/>
        <v>122</v>
      </c>
      <c r="B131" s="20" t="s">
        <v>388</v>
      </c>
      <c r="C131" s="37" t="s">
        <v>40</v>
      </c>
      <c r="D131" s="17">
        <v>7.6E-3</v>
      </c>
      <c r="E131" s="17">
        <v>7.4470000000000005E-3</v>
      </c>
      <c r="F131" s="10">
        <v>0</v>
      </c>
      <c r="G131" s="37">
        <v>0.4</v>
      </c>
      <c r="H131" s="14" t="s">
        <v>389</v>
      </c>
      <c r="I131" s="14" t="s">
        <v>390</v>
      </c>
      <c r="J131" s="9" t="s">
        <v>27</v>
      </c>
      <c r="K131" s="37">
        <v>9613229</v>
      </c>
      <c r="L131" s="34">
        <v>44631</v>
      </c>
      <c r="M131" s="38">
        <v>44996</v>
      </c>
      <c r="N131" s="37">
        <v>9613229</v>
      </c>
      <c r="O131" s="34">
        <v>44642</v>
      </c>
      <c r="P131" s="9">
        <v>2022</v>
      </c>
      <c r="Q131" s="9">
        <v>2022</v>
      </c>
      <c r="R131" s="24"/>
    </row>
    <row r="132" spans="1:18" ht="24.95" customHeight="1">
      <c r="A132" s="10">
        <f t="shared" si="1"/>
        <v>123</v>
      </c>
      <c r="B132" s="20" t="s">
        <v>391</v>
      </c>
      <c r="C132" s="37" t="s">
        <v>29</v>
      </c>
      <c r="D132" s="17">
        <v>0.06</v>
      </c>
      <c r="E132" s="17">
        <v>5.8798999999999997E-2</v>
      </c>
      <c r="F132" s="10">
        <v>0</v>
      </c>
      <c r="G132" s="37">
        <v>0.4</v>
      </c>
      <c r="H132" s="14" t="s">
        <v>392</v>
      </c>
      <c r="I132" s="14" t="s">
        <v>393</v>
      </c>
      <c r="J132" s="9" t="s">
        <v>27</v>
      </c>
      <c r="K132" s="37">
        <v>7026548</v>
      </c>
      <c r="L132" s="34">
        <v>44342</v>
      </c>
      <c r="M132" s="38">
        <v>44707</v>
      </c>
      <c r="N132" s="37">
        <v>7026548</v>
      </c>
      <c r="O132" s="34">
        <v>44637</v>
      </c>
      <c r="P132" s="9">
        <v>2022</v>
      </c>
      <c r="Q132" s="9">
        <v>2022</v>
      </c>
      <c r="R132" s="24"/>
    </row>
    <row r="133" spans="1:18" ht="24.95" customHeight="1">
      <c r="A133" s="10">
        <f t="shared" si="1"/>
        <v>124</v>
      </c>
      <c r="B133" s="20" t="s">
        <v>394</v>
      </c>
      <c r="C133" s="37" t="s">
        <v>29</v>
      </c>
      <c r="D133" s="17">
        <v>0.01</v>
      </c>
      <c r="E133" s="17">
        <v>9.7970000000000002E-3</v>
      </c>
      <c r="F133" s="10">
        <v>0</v>
      </c>
      <c r="G133" s="37">
        <v>0.4</v>
      </c>
      <c r="H133" s="14" t="s">
        <v>395</v>
      </c>
      <c r="I133" s="14" t="s">
        <v>396</v>
      </c>
      <c r="J133" s="9" t="s">
        <v>27</v>
      </c>
      <c r="K133" s="37">
        <v>9603815</v>
      </c>
      <c r="L133" s="34">
        <v>44648</v>
      </c>
      <c r="M133" s="38">
        <v>45013</v>
      </c>
      <c r="N133" s="37">
        <v>9603815</v>
      </c>
      <c r="O133" s="34">
        <v>44652</v>
      </c>
      <c r="P133" s="9">
        <v>2022</v>
      </c>
      <c r="Q133" s="9">
        <v>2022</v>
      </c>
      <c r="R133" s="24"/>
    </row>
    <row r="134" spans="1:18" ht="24.95" customHeight="1">
      <c r="A134" s="10">
        <f t="shared" si="1"/>
        <v>125</v>
      </c>
      <c r="B134" s="20" t="s">
        <v>397</v>
      </c>
      <c r="C134" s="37" t="s">
        <v>24</v>
      </c>
      <c r="D134" s="17">
        <v>8.0000000000000002E-3</v>
      </c>
      <c r="E134" s="17">
        <v>7.6400000000000001E-3</v>
      </c>
      <c r="F134" s="10">
        <v>0</v>
      </c>
      <c r="G134" s="37">
        <v>0.4</v>
      </c>
      <c r="H134" s="14" t="s">
        <v>398</v>
      </c>
      <c r="I134" s="14" t="s">
        <v>399</v>
      </c>
      <c r="J134" s="9" t="s">
        <v>27</v>
      </c>
      <c r="K134" s="37">
        <v>9567092</v>
      </c>
      <c r="L134" s="34">
        <v>44663</v>
      </c>
      <c r="M134" s="38">
        <v>45028</v>
      </c>
      <c r="N134" s="37">
        <v>9567092</v>
      </c>
      <c r="O134" s="34">
        <v>44672</v>
      </c>
      <c r="P134" s="9">
        <v>2022</v>
      </c>
      <c r="Q134" s="9">
        <v>2022</v>
      </c>
      <c r="R134" s="24"/>
    </row>
    <row r="135" spans="1:18" ht="24.95" customHeight="1">
      <c r="A135" s="10">
        <f t="shared" si="1"/>
        <v>126</v>
      </c>
      <c r="B135" s="20" t="s">
        <v>400</v>
      </c>
      <c r="C135" s="37" t="s">
        <v>40</v>
      </c>
      <c r="D135" s="17">
        <v>8.199999999999999E-3</v>
      </c>
      <c r="E135" s="17">
        <v>8.0260000000000001E-3</v>
      </c>
      <c r="F135" s="10">
        <v>0</v>
      </c>
      <c r="G135" s="37">
        <v>0.4</v>
      </c>
      <c r="H135" s="14" t="s">
        <v>401</v>
      </c>
      <c r="I135" s="14" t="s">
        <v>402</v>
      </c>
      <c r="J135" s="9" t="s">
        <v>27</v>
      </c>
      <c r="K135" s="37">
        <v>9591308</v>
      </c>
      <c r="L135" s="34">
        <v>44634</v>
      </c>
      <c r="M135" s="38">
        <v>44999</v>
      </c>
      <c r="N135" s="37">
        <v>9591308</v>
      </c>
      <c r="O135" s="34">
        <v>44665</v>
      </c>
      <c r="P135" s="9">
        <v>2022</v>
      </c>
      <c r="Q135" s="9">
        <v>2022</v>
      </c>
      <c r="R135" s="24"/>
    </row>
    <row r="136" spans="1:18" ht="24.95" customHeight="1">
      <c r="A136" s="10">
        <f t="shared" si="1"/>
        <v>127</v>
      </c>
      <c r="B136" s="20" t="s">
        <v>403</v>
      </c>
      <c r="C136" s="37" t="s">
        <v>29</v>
      </c>
      <c r="D136" s="17">
        <v>1.2500000000000001E-2</v>
      </c>
      <c r="E136" s="17">
        <v>1.2199999999999999E-2</v>
      </c>
      <c r="F136" s="10">
        <v>0</v>
      </c>
      <c r="G136" s="37">
        <v>0.4</v>
      </c>
      <c r="H136" s="14" t="s">
        <v>404</v>
      </c>
      <c r="I136" s="14" t="s">
        <v>405</v>
      </c>
      <c r="J136" s="9" t="s">
        <v>27</v>
      </c>
      <c r="K136" s="37">
        <v>9814052</v>
      </c>
      <c r="L136" s="34">
        <v>44672</v>
      </c>
      <c r="M136" s="38">
        <v>45037</v>
      </c>
      <c r="N136" s="37">
        <v>9814052</v>
      </c>
      <c r="O136" s="34">
        <v>44678</v>
      </c>
      <c r="P136" s="9">
        <v>2022</v>
      </c>
      <c r="Q136" s="9">
        <v>2022</v>
      </c>
      <c r="R136" s="24"/>
    </row>
    <row r="137" spans="1:18" ht="24.95" customHeight="1">
      <c r="A137" s="10">
        <f t="shared" si="1"/>
        <v>128</v>
      </c>
      <c r="B137" s="20" t="s">
        <v>406</v>
      </c>
      <c r="C137" s="37" t="s">
        <v>40</v>
      </c>
      <c r="D137" s="17">
        <v>8.0000000000000002E-3</v>
      </c>
      <c r="E137" s="17">
        <v>7.8200000000000006E-3</v>
      </c>
      <c r="F137" s="10">
        <v>0</v>
      </c>
      <c r="G137" s="37">
        <v>0.4</v>
      </c>
      <c r="H137" s="14" t="s">
        <v>407</v>
      </c>
      <c r="I137" s="14" t="s">
        <v>408</v>
      </c>
      <c r="J137" s="9" t="s">
        <v>27</v>
      </c>
      <c r="K137" s="37">
        <v>9751825</v>
      </c>
      <c r="L137" s="34">
        <v>44656</v>
      </c>
      <c r="M137" s="38">
        <v>45021</v>
      </c>
      <c r="N137" s="37">
        <v>9751825</v>
      </c>
      <c r="O137" s="34">
        <v>44662</v>
      </c>
      <c r="P137" s="9">
        <v>2022</v>
      </c>
      <c r="Q137" s="9">
        <v>2022</v>
      </c>
      <c r="R137" s="24"/>
    </row>
    <row r="138" spans="1:18" ht="24.95" customHeight="1">
      <c r="A138" s="10">
        <f t="shared" si="1"/>
        <v>129</v>
      </c>
      <c r="B138" s="20" t="s">
        <v>409</v>
      </c>
      <c r="C138" s="37" t="s">
        <v>29</v>
      </c>
      <c r="D138" s="17">
        <v>1.0574999999999999E-2</v>
      </c>
      <c r="E138" s="17">
        <v>1.0163999999999999E-2</v>
      </c>
      <c r="F138" s="10">
        <v>0</v>
      </c>
      <c r="G138" s="37">
        <v>0.4</v>
      </c>
      <c r="H138" s="14" t="s">
        <v>410</v>
      </c>
      <c r="I138" s="14" t="s">
        <v>129</v>
      </c>
      <c r="J138" s="9" t="s">
        <v>27</v>
      </c>
      <c r="K138" s="37">
        <v>9568192</v>
      </c>
      <c r="L138" s="34">
        <v>44659</v>
      </c>
      <c r="M138" s="38">
        <v>45024</v>
      </c>
      <c r="N138" s="37">
        <v>9568192</v>
      </c>
      <c r="O138" s="34">
        <v>44660</v>
      </c>
      <c r="P138" s="9">
        <v>2022</v>
      </c>
      <c r="Q138" s="9">
        <v>2022</v>
      </c>
      <c r="R138" s="24"/>
    </row>
    <row r="139" spans="1:18" ht="24.95" customHeight="1">
      <c r="A139" s="10">
        <f t="shared" ref="A139:A204" si="4">A138+1</f>
        <v>130</v>
      </c>
      <c r="B139" s="20" t="s">
        <v>411</v>
      </c>
      <c r="C139" s="37" t="s">
        <v>29</v>
      </c>
      <c r="D139" s="17">
        <v>5.0000000000000001E-3</v>
      </c>
      <c r="E139" s="17">
        <v>4.8989999999999997E-3</v>
      </c>
      <c r="F139" s="10">
        <v>0</v>
      </c>
      <c r="G139" s="37">
        <v>0.23</v>
      </c>
      <c r="H139" s="14" t="s">
        <v>187</v>
      </c>
      <c r="I139" s="14" t="s">
        <v>412</v>
      </c>
      <c r="J139" s="9" t="s">
        <v>27</v>
      </c>
      <c r="K139" s="37">
        <v>9735436</v>
      </c>
      <c r="L139" s="34">
        <v>44672</v>
      </c>
      <c r="M139" s="38">
        <v>45037</v>
      </c>
      <c r="N139" s="37">
        <v>9735436</v>
      </c>
      <c r="O139" s="34">
        <v>44679</v>
      </c>
      <c r="P139" s="9">
        <v>2022</v>
      </c>
      <c r="Q139" s="9">
        <v>2022</v>
      </c>
      <c r="R139" s="24"/>
    </row>
    <row r="140" spans="1:18" ht="24.95" customHeight="1">
      <c r="A140" s="10">
        <f t="shared" si="4"/>
        <v>131</v>
      </c>
      <c r="B140" s="20" t="s">
        <v>413</v>
      </c>
      <c r="C140" s="37" t="s">
        <v>29</v>
      </c>
      <c r="D140" s="17">
        <v>0.04</v>
      </c>
      <c r="E140" s="17">
        <v>3.8700000000000005E-2</v>
      </c>
      <c r="F140" s="10">
        <v>0</v>
      </c>
      <c r="G140" s="37">
        <v>0.4</v>
      </c>
      <c r="H140" s="14" t="s">
        <v>414</v>
      </c>
      <c r="I140" s="14" t="s">
        <v>415</v>
      </c>
      <c r="J140" s="9" t="s">
        <v>27</v>
      </c>
      <c r="K140" s="37">
        <v>9349556</v>
      </c>
      <c r="L140" s="34">
        <v>44642</v>
      </c>
      <c r="M140" s="38">
        <v>45007</v>
      </c>
      <c r="N140" s="37">
        <v>9349556</v>
      </c>
      <c r="O140" s="34">
        <v>44671</v>
      </c>
      <c r="P140" s="9">
        <v>2022</v>
      </c>
      <c r="Q140" s="9">
        <v>2022</v>
      </c>
      <c r="R140" s="24"/>
    </row>
    <row r="141" spans="1:18" ht="24.95" customHeight="1">
      <c r="A141" s="10">
        <f t="shared" si="4"/>
        <v>132</v>
      </c>
      <c r="B141" s="20" t="s">
        <v>416</v>
      </c>
      <c r="C141" s="37" t="s">
        <v>40</v>
      </c>
      <c r="D141" s="17">
        <v>0.01</v>
      </c>
      <c r="E141" s="17">
        <v>9.7899999999999984E-3</v>
      </c>
      <c r="F141" s="10">
        <v>0</v>
      </c>
      <c r="G141" s="37">
        <v>0.4</v>
      </c>
      <c r="H141" s="14" t="s">
        <v>417</v>
      </c>
      <c r="I141" s="14" t="s">
        <v>418</v>
      </c>
      <c r="J141" s="9" t="s">
        <v>27</v>
      </c>
      <c r="K141" s="37">
        <v>9644970</v>
      </c>
      <c r="L141" s="34">
        <v>44643</v>
      </c>
      <c r="M141" s="38">
        <v>45008</v>
      </c>
      <c r="N141" s="37">
        <v>9644970</v>
      </c>
      <c r="O141" s="34">
        <v>44663</v>
      </c>
      <c r="P141" s="9">
        <v>2022</v>
      </c>
      <c r="Q141" s="9">
        <v>2022</v>
      </c>
      <c r="R141" s="24"/>
    </row>
    <row r="142" spans="1:18" ht="24.95" customHeight="1">
      <c r="A142" s="10">
        <f t="shared" si="4"/>
        <v>133</v>
      </c>
      <c r="B142" s="20" t="s">
        <v>419</v>
      </c>
      <c r="C142" s="37" t="s">
        <v>24</v>
      </c>
      <c r="D142" s="17">
        <v>3.0000000000000001E-3</v>
      </c>
      <c r="E142" s="17">
        <v>2.9390000000000002E-3</v>
      </c>
      <c r="F142" s="10">
        <v>0</v>
      </c>
      <c r="G142" s="37">
        <v>0.23</v>
      </c>
      <c r="H142" s="14" t="s">
        <v>420</v>
      </c>
      <c r="I142" s="14" t="s">
        <v>421</v>
      </c>
      <c r="J142" s="9" t="s">
        <v>27</v>
      </c>
      <c r="K142" s="37">
        <v>9070744</v>
      </c>
      <c r="L142" s="34">
        <v>44537</v>
      </c>
      <c r="M142" s="38">
        <v>44902</v>
      </c>
      <c r="N142" s="37">
        <v>9070744</v>
      </c>
      <c r="O142" s="34">
        <v>44652</v>
      </c>
      <c r="P142" s="9">
        <v>2022</v>
      </c>
      <c r="Q142" s="9">
        <v>2022</v>
      </c>
      <c r="R142" s="24"/>
    </row>
    <row r="143" spans="1:18" ht="24.95" customHeight="1">
      <c r="A143" s="10">
        <f t="shared" si="4"/>
        <v>134</v>
      </c>
      <c r="B143" s="20" t="s">
        <v>422</v>
      </c>
      <c r="C143" s="37" t="s">
        <v>29</v>
      </c>
      <c r="D143" s="17">
        <v>3.0000000000000001E-3</v>
      </c>
      <c r="E143" s="17">
        <v>2.9390000000000002E-3</v>
      </c>
      <c r="F143" s="10">
        <v>0</v>
      </c>
      <c r="G143" s="37">
        <v>0.23</v>
      </c>
      <c r="H143" s="14" t="s">
        <v>423</v>
      </c>
      <c r="I143" s="14" t="s">
        <v>424</v>
      </c>
      <c r="J143" s="9" t="s">
        <v>27</v>
      </c>
      <c r="K143" s="37">
        <v>9064498</v>
      </c>
      <c r="L143" s="34">
        <v>44538</v>
      </c>
      <c r="M143" s="38">
        <v>44903</v>
      </c>
      <c r="N143" s="37">
        <v>9064498</v>
      </c>
      <c r="O143" s="34">
        <v>44664</v>
      </c>
      <c r="P143" s="9">
        <v>2022</v>
      </c>
      <c r="Q143" s="9">
        <v>2022</v>
      </c>
      <c r="R143" s="24"/>
    </row>
    <row r="144" spans="1:18" ht="24.95" customHeight="1">
      <c r="A144" s="10">
        <f t="shared" si="4"/>
        <v>135</v>
      </c>
      <c r="B144" s="20" t="s">
        <v>425</v>
      </c>
      <c r="C144" s="37" t="s">
        <v>29</v>
      </c>
      <c r="D144" s="17">
        <v>9.9900000000000003E-2</v>
      </c>
      <c r="E144" s="17">
        <v>9.7899E-2</v>
      </c>
      <c r="F144" s="10">
        <v>0</v>
      </c>
      <c r="G144" s="37">
        <v>0.4</v>
      </c>
      <c r="H144" s="14" t="s">
        <v>426</v>
      </c>
      <c r="I144" s="14" t="s">
        <v>427</v>
      </c>
      <c r="J144" s="9" t="s">
        <v>27</v>
      </c>
      <c r="K144" s="37">
        <v>9474823</v>
      </c>
      <c r="L144" s="34">
        <v>44639</v>
      </c>
      <c r="M144" s="38">
        <v>45004</v>
      </c>
      <c r="N144" s="37">
        <v>9474823</v>
      </c>
      <c r="O144" s="34">
        <v>44671</v>
      </c>
      <c r="P144" s="9">
        <v>2022</v>
      </c>
      <c r="Q144" s="9">
        <v>2022</v>
      </c>
      <c r="R144" s="24"/>
    </row>
    <row r="145" spans="1:18" ht="24.95" customHeight="1">
      <c r="A145" s="10">
        <f t="shared" si="4"/>
        <v>136</v>
      </c>
      <c r="B145" s="20" t="s">
        <v>428</v>
      </c>
      <c r="C145" s="37" t="s">
        <v>29</v>
      </c>
      <c r="D145" s="17">
        <v>1.4999999999999999E-2</v>
      </c>
      <c r="E145" s="17">
        <v>1.4697E-2</v>
      </c>
      <c r="F145" s="10">
        <v>0</v>
      </c>
      <c r="G145" s="37">
        <v>0.4</v>
      </c>
      <c r="H145" s="14" t="s">
        <v>429</v>
      </c>
      <c r="I145" s="14" t="s">
        <v>430</v>
      </c>
      <c r="J145" s="9" t="s">
        <v>27</v>
      </c>
      <c r="K145" s="37">
        <v>9682889</v>
      </c>
      <c r="L145" s="34">
        <v>44663</v>
      </c>
      <c r="M145" s="34">
        <v>45028</v>
      </c>
      <c r="N145" s="37">
        <v>9682889</v>
      </c>
      <c r="O145" s="34">
        <v>44664</v>
      </c>
      <c r="P145" s="9">
        <v>2022</v>
      </c>
      <c r="Q145" s="9">
        <v>2022</v>
      </c>
      <c r="R145" s="24"/>
    </row>
    <row r="146" spans="1:18" ht="24.95" customHeight="1">
      <c r="A146" s="10">
        <f t="shared" si="4"/>
        <v>137</v>
      </c>
      <c r="B146" s="20" t="s">
        <v>431</v>
      </c>
      <c r="C146" s="37" t="s">
        <v>40</v>
      </c>
      <c r="D146" s="17">
        <v>0.06</v>
      </c>
      <c r="E146" s="17">
        <v>5.8798000000000003E-2</v>
      </c>
      <c r="F146" s="10">
        <v>0</v>
      </c>
      <c r="G146" s="37">
        <v>0.4</v>
      </c>
      <c r="H146" s="14" t="s">
        <v>432</v>
      </c>
      <c r="I146" s="14" t="s">
        <v>433</v>
      </c>
      <c r="J146" s="9" t="s">
        <v>27</v>
      </c>
      <c r="K146" s="37">
        <v>6846651</v>
      </c>
      <c r="L146" s="34">
        <v>44207</v>
      </c>
      <c r="M146" s="34">
        <f>L146+365</f>
        <v>44572</v>
      </c>
      <c r="N146" s="37">
        <v>6846651</v>
      </c>
      <c r="O146" s="34">
        <v>44708</v>
      </c>
      <c r="P146" s="9">
        <v>2022</v>
      </c>
      <c r="Q146" s="9">
        <v>2022</v>
      </c>
    </row>
    <row r="147" spans="1:18" ht="24.95" customHeight="1">
      <c r="A147" s="10">
        <f t="shared" si="4"/>
        <v>138</v>
      </c>
      <c r="B147" s="20" t="s">
        <v>434</v>
      </c>
      <c r="C147" s="37" t="s">
        <v>29</v>
      </c>
      <c r="D147" s="17">
        <v>0.01</v>
      </c>
      <c r="E147" s="17">
        <v>9.300000000000001E-3</v>
      </c>
      <c r="F147" s="10">
        <v>0</v>
      </c>
      <c r="G147" s="37">
        <v>0.4</v>
      </c>
      <c r="H147" s="14" t="s">
        <v>435</v>
      </c>
      <c r="I147" s="14" t="s">
        <v>436</v>
      </c>
      <c r="J147" s="9" t="s">
        <v>27</v>
      </c>
      <c r="K147" s="37">
        <v>8887025</v>
      </c>
      <c r="L147" s="34">
        <v>44547</v>
      </c>
      <c r="M147" s="34">
        <f t="shared" ref="M147:M157" si="5">L147+365</f>
        <v>44912</v>
      </c>
      <c r="N147" s="37">
        <v>8887025</v>
      </c>
      <c r="O147" s="34">
        <v>44698</v>
      </c>
      <c r="P147" s="9">
        <v>2022</v>
      </c>
      <c r="Q147" s="9">
        <v>2022</v>
      </c>
    </row>
    <row r="148" spans="1:18" ht="24.95" customHeight="1">
      <c r="A148" s="10">
        <f t="shared" si="4"/>
        <v>139</v>
      </c>
      <c r="B148" s="20" t="s">
        <v>437</v>
      </c>
      <c r="C148" s="37" t="s">
        <v>29</v>
      </c>
      <c r="D148" s="17">
        <v>8.199999999999999E-3</v>
      </c>
      <c r="E148" s="17">
        <v>8.0350000000000005E-3</v>
      </c>
      <c r="F148" s="10">
        <v>0</v>
      </c>
      <c r="G148" s="37">
        <v>0.4</v>
      </c>
      <c r="H148" s="14" t="s">
        <v>438</v>
      </c>
      <c r="I148" s="14" t="s">
        <v>439</v>
      </c>
      <c r="J148" s="9" t="s">
        <v>27</v>
      </c>
      <c r="K148" s="37">
        <v>9055958</v>
      </c>
      <c r="L148" s="34">
        <v>44633</v>
      </c>
      <c r="M148" s="34">
        <f t="shared" si="5"/>
        <v>44998</v>
      </c>
      <c r="N148" s="37">
        <v>9055958</v>
      </c>
      <c r="O148" s="34">
        <v>44690</v>
      </c>
      <c r="P148" s="9">
        <v>2022</v>
      </c>
      <c r="Q148" s="9">
        <v>2022</v>
      </c>
    </row>
    <row r="149" spans="1:18" ht="24.95" customHeight="1">
      <c r="A149" s="10">
        <f t="shared" si="4"/>
        <v>140</v>
      </c>
      <c r="B149" s="20" t="s">
        <v>440</v>
      </c>
      <c r="C149" s="37" t="s">
        <v>29</v>
      </c>
      <c r="D149" s="17">
        <v>0.03</v>
      </c>
      <c r="E149" s="17">
        <v>2.8899999999999999E-2</v>
      </c>
      <c r="F149" s="10">
        <v>0</v>
      </c>
      <c r="G149" s="37">
        <v>0.4</v>
      </c>
      <c r="H149" s="14" t="s">
        <v>414</v>
      </c>
      <c r="I149" s="14" t="s">
        <v>415</v>
      </c>
      <c r="J149" s="9" t="s">
        <v>27</v>
      </c>
      <c r="K149" s="37">
        <v>9349531</v>
      </c>
      <c r="L149" s="34">
        <v>44642</v>
      </c>
      <c r="M149" s="34">
        <f t="shared" si="5"/>
        <v>45007</v>
      </c>
      <c r="N149" s="37">
        <v>9349531</v>
      </c>
      <c r="O149" s="34">
        <v>44683</v>
      </c>
      <c r="P149" s="9">
        <v>2022</v>
      </c>
      <c r="Q149" s="9">
        <v>2022</v>
      </c>
    </row>
    <row r="150" spans="1:18" ht="24.95" customHeight="1">
      <c r="A150" s="10">
        <f t="shared" si="4"/>
        <v>141</v>
      </c>
      <c r="B150" s="20" t="s">
        <v>441</v>
      </c>
      <c r="C150" s="37" t="s">
        <v>29</v>
      </c>
      <c r="D150" s="17">
        <v>0.44</v>
      </c>
      <c r="E150" s="17">
        <v>0</v>
      </c>
      <c r="F150" s="10">
        <v>0</v>
      </c>
      <c r="G150" s="37">
        <v>20</v>
      </c>
      <c r="H150" s="14" t="s">
        <v>442</v>
      </c>
      <c r="I150" s="14" t="s">
        <v>443</v>
      </c>
      <c r="J150" s="9" t="s">
        <v>27</v>
      </c>
      <c r="K150" s="37">
        <v>9430147</v>
      </c>
      <c r="L150" s="34">
        <v>44679</v>
      </c>
      <c r="M150" s="34">
        <f t="shared" si="5"/>
        <v>45044</v>
      </c>
      <c r="N150" s="37">
        <v>9430147</v>
      </c>
      <c r="O150" s="34">
        <v>44685</v>
      </c>
      <c r="P150" s="9">
        <v>2022</v>
      </c>
      <c r="Q150" s="9">
        <v>2022</v>
      </c>
    </row>
    <row r="151" spans="1:18" ht="24.95" customHeight="1">
      <c r="A151" s="10">
        <f t="shared" si="4"/>
        <v>142</v>
      </c>
      <c r="B151" s="20" t="s">
        <v>444</v>
      </c>
      <c r="C151" s="37" t="s">
        <v>47</v>
      </c>
      <c r="D151" s="17">
        <v>7.3600000000000002E-3</v>
      </c>
      <c r="E151" s="17">
        <v>7.2119999999999997E-3</v>
      </c>
      <c r="F151" s="10">
        <v>0</v>
      </c>
      <c r="G151" s="37">
        <v>0.4</v>
      </c>
      <c r="H151" s="14" t="s">
        <v>445</v>
      </c>
      <c r="I151" s="14" t="s">
        <v>446</v>
      </c>
      <c r="J151" s="9" t="s">
        <v>27</v>
      </c>
      <c r="K151" s="37">
        <v>9663252</v>
      </c>
      <c r="L151" s="34">
        <v>44650</v>
      </c>
      <c r="M151" s="34">
        <f t="shared" si="5"/>
        <v>45015</v>
      </c>
      <c r="N151" s="37">
        <v>9663252</v>
      </c>
      <c r="O151" s="34">
        <v>44696</v>
      </c>
      <c r="P151" s="9">
        <v>2022</v>
      </c>
      <c r="Q151" s="9">
        <v>2022</v>
      </c>
    </row>
    <row r="152" spans="1:18" ht="24.95" customHeight="1">
      <c r="A152" s="10">
        <f t="shared" si="4"/>
        <v>143</v>
      </c>
      <c r="B152" s="20" t="s">
        <v>447</v>
      </c>
      <c r="C152" s="37" t="s">
        <v>40</v>
      </c>
      <c r="D152" s="17">
        <v>2.5000000000000001E-2</v>
      </c>
      <c r="E152" s="17">
        <v>2.4390000000000002E-2</v>
      </c>
      <c r="F152" s="10">
        <v>0</v>
      </c>
      <c r="G152" s="37">
        <v>0.4</v>
      </c>
      <c r="H152" s="14" t="s">
        <v>351</v>
      </c>
      <c r="I152" s="14" t="s">
        <v>448</v>
      </c>
      <c r="J152" s="9" t="s">
        <v>27</v>
      </c>
      <c r="K152" s="37">
        <v>9735511</v>
      </c>
      <c r="L152" s="34">
        <v>44659</v>
      </c>
      <c r="M152" s="34">
        <f t="shared" si="5"/>
        <v>45024</v>
      </c>
      <c r="N152" s="37">
        <v>9735511</v>
      </c>
      <c r="O152" s="34">
        <v>44701</v>
      </c>
      <c r="P152" s="9">
        <v>2022</v>
      </c>
      <c r="Q152" s="9">
        <v>2022</v>
      </c>
    </row>
    <row r="153" spans="1:18" ht="24.95" customHeight="1">
      <c r="A153" s="10">
        <f t="shared" si="4"/>
        <v>144</v>
      </c>
      <c r="B153" s="20" t="s">
        <v>449</v>
      </c>
      <c r="C153" s="37" t="s">
        <v>29</v>
      </c>
      <c r="D153" s="17">
        <v>3.0000000000000001E-3</v>
      </c>
      <c r="E153" s="17">
        <v>2.8900000000000002E-3</v>
      </c>
      <c r="F153" s="10">
        <v>0</v>
      </c>
      <c r="G153" s="37">
        <v>0.23</v>
      </c>
      <c r="H153" s="14" t="s">
        <v>450</v>
      </c>
      <c r="I153" s="14" t="s">
        <v>69</v>
      </c>
      <c r="J153" s="9" t="s">
        <v>27</v>
      </c>
      <c r="K153" s="37">
        <v>9740623</v>
      </c>
      <c r="L153" s="34">
        <v>44684</v>
      </c>
      <c r="M153" s="34">
        <f t="shared" si="5"/>
        <v>45049</v>
      </c>
      <c r="N153" s="37">
        <v>9740623</v>
      </c>
      <c r="O153" s="34">
        <v>44685</v>
      </c>
      <c r="P153" s="9">
        <v>2022</v>
      </c>
      <c r="Q153" s="9">
        <v>2022</v>
      </c>
    </row>
    <row r="154" spans="1:18" ht="24.95" customHeight="1">
      <c r="A154" s="10">
        <f t="shared" si="4"/>
        <v>145</v>
      </c>
      <c r="B154" s="20" t="s">
        <v>451</v>
      </c>
      <c r="C154" s="37" t="s">
        <v>29</v>
      </c>
      <c r="D154" s="17">
        <v>2.7E-2</v>
      </c>
      <c r="E154" s="17">
        <v>2.6449999999999998E-2</v>
      </c>
      <c r="F154" s="10">
        <v>0</v>
      </c>
      <c r="G154" s="37">
        <v>0.4</v>
      </c>
      <c r="H154" s="14" t="s">
        <v>452</v>
      </c>
      <c r="I154" s="14" t="s">
        <v>453</v>
      </c>
      <c r="J154" s="9" t="s">
        <v>27</v>
      </c>
      <c r="K154" s="37">
        <v>9828416</v>
      </c>
      <c r="L154" s="34">
        <v>44684</v>
      </c>
      <c r="M154" s="34">
        <f t="shared" si="5"/>
        <v>45049</v>
      </c>
      <c r="N154" s="37">
        <v>9828416</v>
      </c>
      <c r="O154" s="34">
        <v>44708</v>
      </c>
      <c r="P154" s="9">
        <v>2022</v>
      </c>
      <c r="Q154" s="9">
        <v>2022</v>
      </c>
    </row>
    <row r="155" spans="1:18" ht="24.95" customHeight="1">
      <c r="A155" s="10">
        <f t="shared" si="4"/>
        <v>146</v>
      </c>
      <c r="B155" s="20" t="s">
        <v>454</v>
      </c>
      <c r="C155" s="37" t="s">
        <v>29</v>
      </c>
      <c r="D155" s="17">
        <v>3.0000000000000001E-3</v>
      </c>
      <c r="E155" s="17">
        <v>2.4399999999999999E-3</v>
      </c>
      <c r="F155" s="10">
        <v>0</v>
      </c>
      <c r="G155" s="37">
        <v>0.4</v>
      </c>
      <c r="H155" s="14" t="s">
        <v>455</v>
      </c>
      <c r="I155" s="14" t="s">
        <v>129</v>
      </c>
      <c r="J155" s="9" t="s">
        <v>27</v>
      </c>
      <c r="K155" s="37">
        <v>9857517</v>
      </c>
      <c r="L155" s="34">
        <v>44685</v>
      </c>
      <c r="M155" s="34">
        <f t="shared" si="5"/>
        <v>45050</v>
      </c>
      <c r="N155" s="37">
        <v>9857517</v>
      </c>
      <c r="O155" s="34">
        <v>44690</v>
      </c>
      <c r="P155" s="9">
        <v>2022</v>
      </c>
      <c r="Q155" s="9">
        <v>2022</v>
      </c>
    </row>
    <row r="156" spans="1:18" ht="24.95" customHeight="1">
      <c r="A156" s="10">
        <f t="shared" si="4"/>
        <v>147</v>
      </c>
      <c r="B156" s="20" t="s">
        <v>456</v>
      </c>
      <c r="C156" s="37" t="s">
        <v>40</v>
      </c>
      <c r="D156" s="17">
        <v>1.84E-2</v>
      </c>
      <c r="E156" s="17">
        <v>1.8030999999999998E-2</v>
      </c>
      <c r="F156" s="10">
        <v>0</v>
      </c>
      <c r="G156" s="37">
        <v>20</v>
      </c>
      <c r="H156" s="14" t="s">
        <v>457</v>
      </c>
      <c r="I156" s="14" t="s">
        <v>458</v>
      </c>
      <c r="J156" s="9" t="s">
        <v>27</v>
      </c>
      <c r="K156" s="37">
        <v>9985587</v>
      </c>
      <c r="L156" s="34">
        <v>44701</v>
      </c>
      <c r="M156" s="34">
        <f t="shared" si="5"/>
        <v>45066</v>
      </c>
      <c r="N156" s="37">
        <v>9985587</v>
      </c>
      <c r="O156" s="34">
        <v>44705</v>
      </c>
      <c r="P156" s="9">
        <v>2022</v>
      </c>
      <c r="Q156" s="9">
        <v>2022</v>
      </c>
    </row>
    <row r="157" spans="1:18" ht="24.95" customHeight="1">
      <c r="A157" s="10">
        <f t="shared" si="4"/>
        <v>148</v>
      </c>
      <c r="B157" s="20" t="s">
        <v>459</v>
      </c>
      <c r="C157" s="37" t="s">
        <v>24</v>
      </c>
      <c r="D157" s="17">
        <v>8.0099999999999998E-3</v>
      </c>
      <c r="E157" s="17">
        <v>7.6500000000000005E-3</v>
      </c>
      <c r="F157" s="10">
        <v>0</v>
      </c>
      <c r="G157" s="37">
        <v>0.4</v>
      </c>
      <c r="H157" s="14" t="s">
        <v>460</v>
      </c>
      <c r="I157" s="14" t="s">
        <v>461</v>
      </c>
      <c r="J157" s="9" t="s">
        <v>27</v>
      </c>
      <c r="K157" s="37">
        <v>10086612</v>
      </c>
      <c r="L157" s="34">
        <v>44705</v>
      </c>
      <c r="M157" s="34">
        <f t="shared" si="5"/>
        <v>45070</v>
      </c>
      <c r="N157" s="37">
        <v>10086612</v>
      </c>
      <c r="O157" s="34">
        <v>44711</v>
      </c>
      <c r="P157" s="9">
        <v>2022</v>
      </c>
      <c r="Q157" s="9">
        <v>2022</v>
      </c>
    </row>
    <row r="158" spans="1:18" ht="24.95" customHeight="1">
      <c r="A158" s="10">
        <f t="shared" si="4"/>
        <v>149</v>
      </c>
      <c r="B158" s="9" t="s">
        <v>462</v>
      </c>
      <c r="C158" s="37" t="s">
        <v>40</v>
      </c>
      <c r="D158" s="17">
        <v>1.064E-2</v>
      </c>
      <c r="E158" s="17">
        <v>1.0426E-2</v>
      </c>
      <c r="F158" s="10">
        <v>0</v>
      </c>
      <c r="G158" s="37">
        <v>0.4</v>
      </c>
      <c r="H158" s="14" t="s">
        <v>463</v>
      </c>
      <c r="I158" s="14" t="s">
        <v>464</v>
      </c>
      <c r="J158" s="9" t="s">
        <v>27</v>
      </c>
      <c r="K158" s="37">
        <v>10099216</v>
      </c>
      <c r="L158" s="25" t="s">
        <v>465</v>
      </c>
      <c r="M158" s="25" t="s">
        <v>466</v>
      </c>
      <c r="N158" s="37">
        <v>10099216</v>
      </c>
      <c r="O158" s="25" t="s">
        <v>465</v>
      </c>
      <c r="P158" s="9">
        <v>2022</v>
      </c>
      <c r="Q158" s="9">
        <v>2022</v>
      </c>
    </row>
    <row r="159" spans="1:18" ht="24.95" customHeight="1">
      <c r="A159" s="10">
        <f t="shared" si="4"/>
        <v>150</v>
      </c>
      <c r="B159" s="26" t="s">
        <v>467</v>
      </c>
      <c r="C159" s="27" t="s">
        <v>40</v>
      </c>
      <c r="D159" s="26">
        <v>7.0000000000000001E-3</v>
      </c>
      <c r="E159" s="26">
        <v>6.7600000000000004E-3</v>
      </c>
      <c r="F159" s="28">
        <v>0</v>
      </c>
      <c r="G159" s="31">
        <v>0.4</v>
      </c>
      <c r="H159" s="29" t="s">
        <v>468</v>
      </c>
      <c r="I159" s="30" t="s">
        <v>469</v>
      </c>
      <c r="J159" s="26" t="s">
        <v>27</v>
      </c>
      <c r="K159" s="36" t="s">
        <v>470</v>
      </c>
      <c r="L159" s="36" t="s">
        <v>471</v>
      </c>
      <c r="M159" s="36" t="s">
        <v>472</v>
      </c>
      <c r="N159" s="36" t="s">
        <v>470</v>
      </c>
      <c r="O159" s="36" t="s">
        <v>471</v>
      </c>
      <c r="P159" s="26">
        <v>2022</v>
      </c>
      <c r="Q159" s="26">
        <v>2022</v>
      </c>
    </row>
    <row r="160" spans="1:18" ht="24.95" customHeight="1">
      <c r="A160" s="10">
        <f t="shared" si="4"/>
        <v>151</v>
      </c>
      <c r="B160" s="26" t="s">
        <v>473</v>
      </c>
      <c r="C160" s="27" t="s">
        <v>29</v>
      </c>
      <c r="D160" s="26">
        <v>0.01</v>
      </c>
      <c r="E160" s="26">
        <v>9.1369999999999993E-3</v>
      </c>
      <c r="F160" s="28">
        <v>0</v>
      </c>
      <c r="G160" s="31">
        <v>0.4</v>
      </c>
      <c r="H160" s="29" t="s">
        <v>474</v>
      </c>
      <c r="I160" s="30" t="s">
        <v>475</v>
      </c>
      <c r="J160" s="26" t="s">
        <v>27</v>
      </c>
      <c r="K160" s="36" t="s">
        <v>476</v>
      </c>
      <c r="L160" s="36" t="s">
        <v>477</v>
      </c>
      <c r="M160" s="36" t="s">
        <v>478</v>
      </c>
      <c r="N160" s="36" t="s">
        <v>476</v>
      </c>
      <c r="O160" s="36" t="s">
        <v>477</v>
      </c>
      <c r="P160" s="26">
        <v>2022</v>
      </c>
      <c r="Q160" s="26">
        <v>2022</v>
      </c>
    </row>
    <row r="161" spans="1:17" ht="24.95" customHeight="1">
      <c r="A161" s="10">
        <f t="shared" si="4"/>
        <v>152</v>
      </c>
      <c r="B161" s="26" t="s">
        <v>479</v>
      </c>
      <c r="C161" s="27" t="s">
        <v>40</v>
      </c>
      <c r="D161" s="26">
        <v>0.02</v>
      </c>
      <c r="E161" s="26">
        <v>1.5923E-2</v>
      </c>
      <c r="F161" s="28">
        <v>0</v>
      </c>
      <c r="G161" s="31">
        <v>0.4</v>
      </c>
      <c r="H161" s="29" t="s">
        <v>480</v>
      </c>
      <c r="I161" s="30" t="s">
        <v>481</v>
      </c>
      <c r="J161" s="26" t="s">
        <v>27</v>
      </c>
      <c r="K161" s="36" t="s">
        <v>482</v>
      </c>
      <c r="L161" s="36" t="s">
        <v>483</v>
      </c>
      <c r="M161" s="36" t="s">
        <v>484</v>
      </c>
      <c r="N161" s="36" t="s">
        <v>482</v>
      </c>
      <c r="O161" s="36" t="s">
        <v>98</v>
      </c>
      <c r="P161" s="26">
        <v>2022</v>
      </c>
      <c r="Q161" s="26">
        <v>2022</v>
      </c>
    </row>
    <row r="162" spans="1:17" ht="24.95" customHeight="1">
      <c r="A162" s="10">
        <f t="shared" si="4"/>
        <v>153</v>
      </c>
      <c r="B162" s="26" t="s">
        <v>485</v>
      </c>
      <c r="C162" s="27" t="s">
        <v>40</v>
      </c>
      <c r="D162" s="26">
        <v>1.2500000000000001E-2</v>
      </c>
      <c r="E162" s="26">
        <v>1.1620999999999999E-2</v>
      </c>
      <c r="F162" s="28">
        <v>0</v>
      </c>
      <c r="G162" s="31">
        <v>0.4</v>
      </c>
      <c r="H162" s="29" t="s">
        <v>486</v>
      </c>
      <c r="I162" s="30" t="s">
        <v>487</v>
      </c>
      <c r="J162" s="26" t="s">
        <v>27</v>
      </c>
      <c r="K162" s="36" t="s">
        <v>488</v>
      </c>
      <c r="L162" s="36" t="s">
        <v>489</v>
      </c>
      <c r="M162" s="36" t="s">
        <v>490</v>
      </c>
      <c r="N162" s="36" t="s">
        <v>488</v>
      </c>
      <c r="O162" s="36" t="s">
        <v>491</v>
      </c>
      <c r="P162" s="26">
        <v>2022</v>
      </c>
      <c r="Q162" s="26">
        <v>2022</v>
      </c>
    </row>
    <row r="163" spans="1:17" ht="24.95" customHeight="1">
      <c r="A163" s="10">
        <f t="shared" si="4"/>
        <v>154</v>
      </c>
      <c r="B163" s="26" t="s">
        <v>492</v>
      </c>
      <c r="C163" s="27" t="s">
        <v>40</v>
      </c>
      <c r="D163" s="26">
        <v>1.4999999999999999E-2</v>
      </c>
      <c r="E163" s="26">
        <v>1.4699E-2</v>
      </c>
      <c r="F163" s="28">
        <v>0</v>
      </c>
      <c r="G163" s="31">
        <v>0.4</v>
      </c>
      <c r="H163" s="29" t="s">
        <v>463</v>
      </c>
      <c r="I163" s="30" t="s">
        <v>493</v>
      </c>
      <c r="J163" s="26" t="s">
        <v>27</v>
      </c>
      <c r="K163" s="36" t="s">
        <v>494</v>
      </c>
      <c r="L163" s="36" t="s">
        <v>465</v>
      </c>
      <c r="M163" s="36" t="s">
        <v>466</v>
      </c>
      <c r="N163" s="36" t="s">
        <v>494</v>
      </c>
      <c r="O163" s="36" t="s">
        <v>465</v>
      </c>
      <c r="P163" s="26">
        <v>2022</v>
      </c>
      <c r="Q163" s="26">
        <v>2022</v>
      </c>
    </row>
    <row r="164" spans="1:17" ht="24.95" customHeight="1">
      <c r="A164" s="10">
        <f t="shared" si="4"/>
        <v>155</v>
      </c>
      <c r="B164" s="26" t="s">
        <v>495</v>
      </c>
      <c r="C164" s="27" t="s">
        <v>29</v>
      </c>
      <c r="D164" s="26">
        <v>8.2000000000000007E-3</v>
      </c>
      <c r="E164" s="26">
        <v>7.4060000000000003E-3</v>
      </c>
      <c r="F164" s="28">
        <v>0</v>
      </c>
      <c r="G164" s="31">
        <v>0.4</v>
      </c>
      <c r="H164" s="29" t="s">
        <v>496</v>
      </c>
      <c r="I164" s="30" t="s">
        <v>497</v>
      </c>
      <c r="J164" s="26" t="s">
        <v>27</v>
      </c>
      <c r="K164" s="36" t="s">
        <v>498</v>
      </c>
      <c r="L164" s="36" t="s">
        <v>499</v>
      </c>
      <c r="M164" s="36" t="s">
        <v>500</v>
      </c>
      <c r="N164" s="36" t="s">
        <v>498</v>
      </c>
      <c r="O164" s="36" t="s">
        <v>501</v>
      </c>
      <c r="P164" s="26">
        <v>2022</v>
      </c>
      <c r="Q164" s="26">
        <v>2022</v>
      </c>
    </row>
    <row r="165" spans="1:17" ht="24.95" customHeight="1">
      <c r="A165" s="10">
        <f t="shared" si="4"/>
        <v>156</v>
      </c>
      <c r="B165" s="26" t="s">
        <v>502</v>
      </c>
      <c r="C165" s="27" t="s">
        <v>29</v>
      </c>
      <c r="D165" s="26">
        <v>0.02</v>
      </c>
      <c r="E165" s="26">
        <v>1.6216999999999999E-2</v>
      </c>
      <c r="F165" s="28">
        <v>0</v>
      </c>
      <c r="G165" s="31">
        <v>0.4</v>
      </c>
      <c r="H165" s="29" t="s">
        <v>503</v>
      </c>
      <c r="I165" s="30" t="s">
        <v>504</v>
      </c>
      <c r="J165" s="26" t="s">
        <v>27</v>
      </c>
      <c r="K165" s="36" t="s">
        <v>505</v>
      </c>
      <c r="L165" s="36" t="s">
        <v>506</v>
      </c>
      <c r="M165" s="36" t="s">
        <v>507</v>
      </c>
      <c r="N165" s="36" t="s">
        <v>505</v>
      </c>
      <c r="O165" s="36" t="s">
        <v>508</v>
      </c>
      <c r="P165" s="26">
        <v>2022</v>
      </c>
      <c r="Q165" s="26">
        <v>2022</v>
      </c>
    </row>
    <row r="166" spans="1:17" ht="24.95" customHeight="1">
      <c r="A166" s="10">
        <f t="shared" si="4"/>
        <v>157</v>
      </c>
      <c r="B166" s="26" t="s">
        <v>509</v>
      </c>
      <c r="C166" s="27" t="s">
        <v>40</v>
      </c>
      <c r="D166" s="26">
        <v>1.7500000000000002E-2</v>
      </c>
      <c r="E166" s="26">
        <v>1.1759E-2</v>
      </c>
      <c r="F166" s="28">
        <v>0</v>
      </c>
      <c r="G166" s="31">
        <v>0.4</v>
      </c>
      <c r="H166" s="29" t="s">
        <v>510</v>
      </c>
      <c r="I166" s="30" t="s">
        <v>511</v>
      </c>
      <c r="J166" s="26" t="s">
        <v>27</v>
      </c>
      <c r="K166" s="36" t="s">
        <v>512</v>
      </c>
      <c r="L166" s="36" t="s">
        <v>465</v>
      </c>
      <c r="M166" s="36" t="s">
        <v>466</v>
      </c>
      <c r="N166" s="36" t="s">
        <v>512</v>
      </c>
      <c r="O166" s="36" t="s">
        <v>513</v>
      </c>
      <c r="P166" s="26">
        <v>2022</v>
      </c>
      <c r="Q166" s="26">
        <v>2022</v>
      </c>
    </row>
    <row r="167" spans="1:17" ht="24.95" customHeight="1">
      <c r="A167" s="10">
        <f t="shared" si="4"/>
        <v>158</v>
      </c>
      <c r="B167" s="26" t="s">
        <v>514</v>
      </c>
      <c r="C167" s="27" t="s">
        <v>40</v>
      </c>
      <c r="D167" s="26">
        <v>0.02</v>
      </c>
      <c r="E167" s="26">
        <v>1.95E-2</v>
      </c>
      <c r="F167" s="28">
        <v>0</v>
      </c>
      <c r="G167" s="31">
        <v>0.4</v>
      </c>
      <c r="H167" s="29" t="s">
        <v>515</v>
      </c>
      <c r="I167" s="30" t="s">
        <v>516</v>
      </c>
      <c r="J167" s="26" t="s">
        <v>27</v>
      </c>
      <c r="K167" s="36" t="s">
        <v>517</v>
      </c>
      <c r="L167" s="36" t="s">
        <v>501</v>
      </c>
      <c r="M167" s="36" t="s">
        <v>518</v>
      </c>
      <c r="N167" s="36" t="s">
        <v>517</v>
      </c>
      <c r="O167" s="36" t="s">
        <v>519</v>
      </c>
      <c r="P167" s="26">
        <v>2022</v>
      </c>
      <c r="Q167" s="26">
        <v>2022</v>
      </c>
    </row>
    <row r="168" spans="1:17" ht="24.95" customHeight="1">
      <c r="A168" s="10">
        <f t="shared" si="4"/>
        <v>159</v>
      </c>
      <c r="B168" s="26" t="s">
        <v>520</v>
      </c>
      <c r="C168" s="27" t="s">
        <v>40</v>
      </c>
      <c r="D168" s="26">
        <v>8.0000000000000002E-3</v>
      </c>
      <c r="E168" s="26">
        <v>7.8390000000000005E-3</v>
      </c>
      <c r="F168" s="28">
        <v>0</v>
      </c>
      <c r="G168" s="31">
        <v>0.4</v>
      </c>
      <c r="H168" s="29" t="s">
        <v>521</v>
      </c>
      <c r="I168" s="30" t="s">
        <v>522</v>
      </c>
      <c r="J168" s="26" t="s">
        <v>27</v>
      </c>
      <c r="K168" s="36" t="s">
        <v>523</v>
      </c>
      <c r="L168" s="36" t="s">
        <v>524</v>
      </c>
      <c r="M168" s="36" t="s">
        <v>525</v>
      </c>
      <c r="N168" s="36" t="s">
        <v>523</v>
      </c>
      <c r="O168" s="36" t="s">
        <v>526</v>
      </c>
      <c r="P168" s="26">
        <v>2022</v>
      </c>
      <c r="Q168" s="26">
        <v>2022</v>
      </c>
    </row>
    <row r="169" spans="1:17" ht="24.95" customHeight="1">
      <c r="A169" s="10">
        <f t="shared" si="4"/>
        <v>160</v>
      </c>
      <c r="B169" s="26" t="s">
        <v>527</v>
      </c>
      <c r="C169" s="27" t="s">
        <v>40</v>
      </c>
      <c r="D169" s="26">
        <v>6.0000000000000001E-3</v>
      </c>
      <c r="E169" s="26">
        <v>5.8700000000000002E-3</v>
      </c>
      <c r="F169" s="28">
        <v>0</v>
      </c>
      <c r="G169" s="31">
        <v>0.4</v>
      </c>
      <c r="H169" s="29" t="s">
        <v>528</v>
      </c>
      <c r="I169" s="30" t="s">
        <v>529</v>
      </c>
      <c r="J169" s="26" t="s">
        <v>27</v>
      </c>
      <c r="K169" s="36" t="s">
        <v>530</v>
      </c>
      <c r="L169" s="36" t="s">
        <v>477</v>
      </c>
      <c r="M169" s="36" t="s">
        <v>478</v>
      </c>
      <c r="N169" s="36" t="s">
        <v>530</v>
      </c>
      <c r="O169" s="36" t="s">
        <v>477</v>
      </c>
      <c r="P169" s="26">
        <v>2022</v>
      </c>
      <c r="Q169" s="26">
        <v>2022</v>
      </c>
    </row>
    <row r="170" spans="1:17" ht="24.95" customHeight="1">
      <c r="A170" s="10">
        <f t="shared" si="4"/>
        <v>161</v>
      </c>
      <c r="B170" s="26" t="s">
        <v>531</v>
      </c>
      <c r="C170" s="27" t="s">
        <v>29</v>
      </c>
      <c r="D170" s="26">
        <v>6.0000000000000001E-3</v>
      </c>
      <c r="E170" s="26">
        <v>5.8700000000000002E-3</v>
      </c>
      <c r="F170" s="28">
        <v>0</v>
      </c>
      <c r="G170" s="31">
        <v>0.23</v>
      </c>
      <c r="H170" s="29" t="s">
        <v>532</v>
      </c>
      <c r="I170" s="30" t="s">
        <v>533</v>
      </c>
      <c r="J170" s="26" t="s">
        <v>27</v>
      </c>
      <c r="K170" s="36" t="s">
        <v>534</v>
      </c>
      <c r="L170" s="36" t="s">
        <v>513</v>
      </c>
      <c r="M170" s="36" t="s">
        <v>535</v>
      </c>
      <c r="N170" s="36" t="s">
        <v>534</v>
      </c>
      <c r="O170" s="36" t="s">
        <v>536</v>
      </c>
      <c r="P170" s="26">
        <v>2022</v>
      </c>
      <c r="Q170" s="26">
        <v>2022</v>
      </c>
    </row>
    <row r="171" spans="1:17" ht="24.95" customHeight="1">
      <c r="A171" s="10">
        <f t="shared" si="4"/>
        <v>162</v>
      </c>
      <c r="B171" s="26" t="s">
        <v>537</v>
      </c>
      <c r="C171" s="27" t="s">
        <v>29</v>
      </c>
      <c r="D171" s="26">
        <v>8.2000000000000007E-3</v>
      </c>
      <c r="E171" s="26">
        <v>6.0359999999999997E-3</v>
      </c>
      <c r="F171" s="28">
        <v>0</v>
      </c>
      <c r="G171" s="31">
        <v>0.4</v>
      </c>
      <c r="H171" s="29" t="s">
        <v>538</v>
      </c>
      <c r="I171" s="30" t="s">
        <v>539</v>
      </c>
      <c r="J171" s="26" t="s">
        <v>27</v>
      </c>
      <c r="K171" s="36" t="s">
        <v>540</v>
      </c>
      <c r="L171" s="36" t="s">
        <v>489</v>
      </c>
      <c r="M171" s="36" t="s">
        <v>490</v>
      </c>
      <c r="N171" s="36" t="s">
        <v>540</v>
      </c>
      <c r="O171" s="36" t="s">
        <v>541</v>
      </c>
      <c r="P171" s="26">
        <v>2022</v>
      </c>
      <c r="Q171" s="26">
        <v>2022</v>
      </c>
    </row>
    <row r="172" spans="1:17" ht="24.95" customHeight="1">
      <c r="A172" s="10">
        <f t="shared" si="4"/>
        <v>163</v>
      </c>
      <c r="B172" s="26" t="s">
        <v>440</v>
      </c>
      <c r="C172" s="27" t="s">
        <v>29</v>
      </c>
      <c r="D172" s="26">
        <v>0.02</v>
      </c>
      <c r="E172" s="26">
        <v>1.9099999999999999E-2</v>
      </c>
      <c r="F172" s="28">
        <v>0</v>
      </c>
      <c r="G172" s="31">
        <v>0.4</v>
      </c>
      <c r="H172" s="29" t="s">
        <v>414</v>
      </c>
      <c r="I172" s="30" t="s">
        <v>542</v>
      </c>
      <c r="J172" s="26" t="s">
        <v>27</v>
      </c>
      <c r="K172" s="36" t="s">
        <v>543</v>
      </c>
      <c r="L172" s="36" t="s">
        <v>544</v>
      </c>
      <c r="M172" s="36" t="s">
        <v>545</v>
      </c>
      <c r="N172" s="36" t="s">
        <v>543</v>
      </c>
      <c r="O172" s="36" t="s">
        <v>501</v>
      </c>
      <c r="P172" s="26">
        <v>2022</v>
      </c>
      <c r="Q172" s="26">
        <v>2022</v>
      </c>
    </row>
    <row r="173" spans="1:17" ht="24.95" customHeight="1">
      <c r="A173" s="10">
        <f t="shared" si="4"/>
        <v>164</v>
      </c>
      <c r="B173" s="26" t="s">
        <v>546</v>
      </c>
      <c r="C173" s="27" t="s">
        <v>29</v>
      </c>
      <c r="D173" s="26">
        <v>1.4999999999999999E-2</v>
      </c>
      <c r="E173" s="26">
        <v>1.32E-2</v>
      </c>
      <c r="F173" s="28">
        <v>0</v>
      </c>
      <c r="G173" s="31">
        <v>0.4</v>
      </c>
      <c r="H173" s="29" t="s">
        <v>547</v>
      </c>
      <c r="I173" s="30" t="s">
        <v>504</v>
      </c>
      <c r="J173" s="26" t="s">
        <v>27</v>
      </c>
      <c r="K173" s="36" t="s">
        <v>548</v>
      </c>
      <c r="L173" s="36" t="s">
        <v>477</v>
      </c>
      <c r="M173" s="36" t="s">
        <v>478</v>
      </c>
      <c r="N173" s="36" t="s">
        <v>548</v>
      </c>
      <c r="O173" s="36" t="s">
        <v>98</v>
      </c>
      <c r="P173" s="26">
        <v>2022</v>
      </c>
      <c r="Q173" s="26">
        <v>2022</v>
      </c>
    </row>
    <row r="174" spans="1:17" ht="24.95" customHeight="1">
      <c r="A174" s="10">
        <f t="shared" si="4"/>
        <v>165</v>
      </c>
      <c r="B174" s="26" t="s">
        <v>70</v>
      </c>
      <c r="C174" s="27" t="s">
        <v>29</v>
      </c>
      <c r="D174" s="26">
        <v>0.24</v>
      </c>
      <c r="E174" s="26">
        <v>0.23494999999999999</v>
      </c>
      <c r="F174" s="28">
        <v>0</v>
      </c>
      <c r="G174" s="31" t="s">
        <v>549</v>
      </c>
      <c r="H174" s="29" t="s">
        <v>550</v>
      </c>
      <c r="I174" s="30" t="s">
        <v>551</v>
      </c>
      <c r="J174" s="26" t="s">
        <v>27</v>
      </c>
      <c r="K174" s="36" t="s">
        <v>552</v>
      </c>
      <c r="L174" s="36" t="s">
        <v>553</v>
      </c>
      <c r="M174" s="36" t="s">
        <v>554</v>
      </c>
      <c r="N174" s="36" t="s">
        <v>552</v>
      </c>
      <c r="O174" s="36" t="s">
        <v>555</v>
      </c>
      <c r="P174" s="26">
        <v>2022</v>
      </c>
      <c r="Q174" s="26">
        <v>2022</v>
      </c>
    </row>
    <row r="175" spans="1:17" ht="24.95" customHeight="1">
      <c r="A175" s="10">
        <f t="shared" si="4"/>
        <v>166</v>
      </c>
      <c r="B175" s="26" t="s">
        <v>556</v>
      </c>
      <c r="C175" s="27" t="s">
        <v>40</v>
      </c>
      <c r="D175" s="26">
        <v>3.5999999999999997E-2</v>
      </c>
      <c r="E175" s="26">
        <v>2.2339000000000001E-2</v>
      </c>
      <c r="F175" s="28">
        <v>0</v>
      </c>
      <c r="G175" s="31">
        <v>0.4</v>
      </c>
      <c r="H175" s="29" t="s">
        <v>557</v>
      </c>
      <c r="I175" s="30" t="s">
        <v>558</v>
      </c>
      <c r="J175" s="26" t="s">
        <v>27</v>
      </c>
      <c r="K175" s="36" t="s">
        <v>559</v>
      </c>
      <c r="L175" s="36" t="s">
        <v>519</v>
      </c>
      <c r="M175" s="36" t="s">
        <v>560</v>
      </c>
      <c r="N175" s="36" t="s">
        <v>559</v>
      </c>
      <c r="O175" s="36" t="s">
        <v>519</v>
      </c>
      <c r="P175" s="26">
        <v>2022</v>
      </c>
      <c r="Q175" s="26">
        <v>2022</v>
      </c>
    </row>
    <row r="176" spans="1:17" ht="24.95" customHeight="1">
      <c r="A176" s="10">
        <f t="shared" si="4"/>
        <v>167</v>
      </c>
      <c r="B176" s="26" t="s">
        <v>561</v>
      </c>
      <c r="C176" s="27" t="s">
        <v>40</v>
      </c>
      <c r="D176" s="26">
        <v>6.0000000000000001E-3</v>
      </c>
      <c r="E176" s="26">
        <v>5.8789999999999997E-3</v>
      </c>
      <c r="F176" s="28">
        <v>0</v>
      </c>
      <c r="G176" s="31">
        <v>0.4</v>
      </c>
      <c r="H176" s="29" t="s">
        <v>562</v>
      </c>
      <c r="I176" s="30" t="s">
        <v>563</v>
      </c>
      <c r="J176" s="26" t="s">
        <v>27</v>
      </c>
      <c r="K176" s="36" t="s">
        <v>564</v>
      </c>
      <c r="L176" s="36" t="s">
        <v>565</v>
      </c>
      <c r="M176" s="36" t="s">
        <v>566</v>
      </c>
      <c r="N176" s="36" t="s">
        <v>564</v>
      </c>
      <c r="O176" s="36" t="s">
        <v>524</v>
      </c>
      <c r="P176" s="26">
        <v>2022</v>
      </c>
      <c r="Q176" s="26">
        <v>2022</v>
      </c>
    </row>
    <row r="177" spans="1:17" ht="24.95" customHeight="1">
      <c r="A177" s="10">
        <f t="shared" si="4"/>
        <v>168</v>
      </c>
      <c r="B177" s="26" t="s">
        <v>567</v>
      </c>
      <c r="C177" s="27" t="s">
        <v>40</v>
      </c>
      <c r="D177" s="26">
        <v>1.4999999999999999E-2</v>
      </c>
      <c r="E177" s="26">
        <v>1.4695E-2</v>
      </c>
      <c r="F177" s="28">
        <v>0</v>
      </c>
      <c r="G177" s="31">
        <v>0.4</v>
      </c>
      <c r="H177" s="29" t="s">
        <v>463</v>
      </c>
      <c r="I177" s="30" t="s">
        <v>568</v>
      </c>
      <c r="J177" s="26" t="s">
        <v>27</v>
      </c>
      <c r="K177" s="36" t="s">
        <v>569</v>
      </c>
      <c r="L177" s="36" t="s">
        <v>91</v>
      </c>
      <c r="M177" s="36" t="s">
        <v>570</v>
      </c>
      <c r="N177" s="36" t="s">
        <v>569</v>
      </c>
      <c r="O177" s="36" t="s">
        <v>477</v>
      </c>
      <c r="P177" s="26">
        <v>2022</v>
      </c>
      <c r="Q177" s="26">
        <v>2022</v>
      </c>
    </row>
    <row r="178" spans="1:17" ht="24.95" customHeight="1">
      <c r="A178" s="10">
        <f t="shared" si="4"/>
        <v>169</v>
      </c>
      <c r="B178" s="26" t="s">
        <v>571</v>
      </c>
      <c r="C178" s="27" t="s">
        <v>40</v>
      </c>
      <c r="D178" s="26">
        <v>0.02</v>
      </c>
      <c r="E178" s="26">
        <v>1.7815000000000001E-2</v>
      </c>
      <c r="F178" s="28">
        <v>0</v>
      </c>
      <c r="G178" s="31">
        <v>0.4</v>
      </c>
      <c r="H178" s="29" t="s">
        <v>572</v>
      </c>
      <c r="I178" s="30" t="s">
        <v>573</v>
      </c>
      <c r="J178" s="26" t="s">
        <v>27</v>
      </c>
      <c r="K178" s="36" t="s">
        <v>574</v>
      </c>
      <c r="L178" s="36" t="s">
        <v>565</v>
      </c>
      <c r="M178" s="36" t="s">
        <v>566</v>
      </c>
      <c r="N178" s="36" t="s">
        <v>574</v>
      </c>
      <c r="O178" s="36" t="s">
        <v>513</v>
      </c>
      <c r="P178" s="26">
        <v>2022</v>
      </c>
      <c r="Q178" s="26">
        <v>2022</v>
      </c>
    </row>
    <row r="179" spans="1:17" ht="24.95" customHeight="1">
      <c r="A179" s="10">
        <f t="shared" si="4"/>
        <v>170</v>
      </c>
      <c r="B179" s="26" t="s">
        <v>575</v>
      </c>
      <c r="C179" s="27" t="s">
        <v>40</v>
      </c>
      <c r="D179" s="26">
        <v>1.4999999999999999E-2</v>
      </c>
      <c r="E179" s="26">
        <v>1.4111E-2</v>
      </c>
      <c r="F179" s="28">
        <v>0</v>
      </c>
      <c r="G179" s="31">
        <v>0.4</v>
      </c>
      <c r="H179" s="29" t="s">
        <v>576</v>
      </c>
      <c r="I179" s="30" t="s">
        <v>577</v>
      </c>
      <c r="J179" s="26" t="s">
        <v>27</v>
      </c>
      <c r="K179" s="36" t="s">
        <v>578</v>
      </c>
      <c r="L179" s="36" t="s">
        <v>565</v>
      </c>
      <c r="M179" s="36" t="s">
        <v>566</v>
      </c>
      <c r="N179" s="36" t="s">
        <v>578</v>
      </c>
      <c r="O179" s="36" t="s">
        <v>579</v>
      </c>
      <c r="P179" s="26">
        <v>2022</v>
      </c>
      <c r="Q179" s="26">
        <v>2022</v>
      </c>
    </row>
    <row r="180" spans="1:17" ht="24.95" customHeight="1">
      <c r="A180" s="10">
        <f t="shared" si="4"/>
        <v>171</v>
      </c>
      <c r="B180" s="26" t="s">
        <v>580</v>
      </c>
      <c r="C180" s="27" t="s">
        <v>47</v>
      </c>
      <c r="D180" s="26">
        <v>0.03</v>
      </c>
      <c r="E180" s="26">
        <v>2.8124E-2</v>
      </c>
      <c r="F180" s="28">
        <v>0</v>
      </c>
      <c r="G180" s="31">
        <v>0.4</v>
      </c>
      <c r="H180" s="29" t="s">
        <v>581</v>
      </c>
      <c r="I180" s="30" t="s">
        <v>582</v>
      </c>
      <c r="J180" s="26" t="s">
        <v>27</v>
      </c>
      <c r="K180" s="36" t="s">
        <v>583</v>
      </c>
      <c r="L180" s="36" t="s">
        <v>499</v>
      </c>
      <c r="M180" s="36" t="s">
        <v>500</v>
      </c>
      <c r="N180" s="36" t="s">
        <v>583</v>
      </c>
      <c r="O180" s="36" t="s">
        <v>91</v>
      </c>
      <c r="P180" s="26">
        <v>2022</v>
      </c>
      <c r="Q180" s="26">
        <v>2022</v>
      </c>
    </row>
    <row r="181" spans="1:17" ht="24.95" customHeight="1">
      <c r="A181" s="10">
        <f t="shared" si="4"/>
        <v>172</v>
      </c>
      <c r="B181" s="26" t="s">
        <v>584</v>
      </c>
      <c r="C181" s="27" t="s">
        <v>40</v>
      </c>
      <c r="D181" s="26">
        <v>0.01</v>
      </c>
      <c r="E181" s="26">
        <v>6.3090000000000004E-3</v>
      </c>
      <c r="F181" s="28">
        <v>0</v>
      </c>
      <c r="G181" s="31">
        <v>0.4</v>
      </c>
      <c r="H181" s="29" t="s">
        <v>389</v>
      </c>
      <c r="I181" s="30" t="s">
        <v>585</v>
      </c>
      <c r="J181" s="26" t="s">
        <v>27</v>
      </c>
      <c r="K181" s="36" t="s">
        <v>586</v>
      </c>
      <c r="L181" s="36" t="s">
        <v>501</v>
      </c>
      <c r="M181" s="36" t="s">
        <v>518</v>
      </c>
      <c r="N181" s="36" t="s">
        <v>586</v>
      </c>
      <c r="O181" s="36" t="s">
        <v>565</v>
      </c>
      <c r="P181" s="26">
        <v>2022</v>
      </c>
      <c r="Q181" s="26">
        <v>2022</v>
      </c>
    </row>
    <row r="182" spans="1:17" ht="24.95" customHeight="1">
      <c r="A182" s="10">
        <f t="shared" si="4"/>
        <v>173</v>
      </c>
      <c r="B182" s="26" t="s">
        <v>587</v>
      </c>
      <c r="C182" s="27" t="s">
        <v>47</v>
      </c>
      <c r="D182" s="26">
        <v>1.4999999999999999E-2</v>
      </c>
      <c r="E182" s="26">
        <v>1.468E-2</v>
      </c>
      <c r="F182" s="28">
        <v>0</v>
      </c>
      <c r="G182" s="31">
        <v>0.4</v>
      </c>
      <c r="H182" s="29" t="s">
        <v>588</v>
      </c>
      <c r="I182" s="30" t="s">
        <v>589</v>
      </c>
      <c r="J182" s="26" t="s">
        <v>27</v>
      </c>
      <c r="K182" s="36" t="s">
        <v>590</v>
      </c>
      <c r="L182" s="36" t="s">
        <v>501</v>
      </c>
      <c r="M182" s="36" t="s">
        <v>518</v>
      </c>
      <c r="N182" s="36" t="s">
        <v>590</v>
      </c>
      <c r="O182" s="36" t="s">
        <v>513</v>
      </c>
      <c r="P182" s="26">
        <v>2022</v>
      </c>
      <c r="Q182" s="26">
        <v>2022</v>
      </c>
    </row>
    <row r="183" spans="1:17" ht="24.95" customHeight="1">
      <c r="A183" s="10">
        <f t="shared" si="4"/>
        <v>174</v>
      </c>
      <c r="B183" s="26" t="s">
        <v>591</v>
      </c>
      <c r="C183" s="27" t="s">
        <v>40</v>
      </c>
      <c r="D183" s="26">
        <v>0.02</v>
      </c>
      <c r="E183" s="26">
        <v>1.95E-2</v>
      </c>
      <c r="F183" s="28">
        <v>0</v>
      </c>
      <c r="G183" s="31">
        <v>0.4</v>
      </c>
      <c r="H183" s="29" t="s">
        <v>592</v>
      </c>
      <c r="I183" s="30" t="s">
        <v>593</v>
      </c>
      <c r="J183" s="26" t="s">
        <v>27</v>
      </c>
      <c r="K183" s="36" t="s">
        <v>594</v>
      </c>
      <c r="L183" s="36" t="s">
        <v>526</v>
      </c>
      <c r="M183" s="36" t="s">
        <v>595</v>
      </c>
      <c r="N183" s="36" t="s">
        <v>594</v>
      </c>
      <c r="O183" s="36" t="s">
        <v>555</v>
      </c>
      <c r="P183" s="26">
        <v>2022</v>
      </c>
      <c r="Q183" s="26">
        <v>2022</v>
      </c>
    </row>
    <row r="184" spans="1:17" ht="24.95" customHeight="1">
      <c r="A184" s="10">
        <f t="shared" si="4"/>
        <v>175</v>
      </c>
      <c r="B184" s="26" t="s">
        <v>596</v>
      </c>
      <c r="C184" s="27" t="s">
        <v>47</v>
      </c>
      <c r="D184" s="26">
        <v>0.02</v>
      </c>
      <c r="E184" s="26">
        <v>4.8780000000000004E-3</v>
      </c>
      <c r="F184" s="28">
        <v>0</v>
      </c>
      <c r="G184" s="31">
        <v>0.4</v>
      </c>
      <c r="H184" s="29" t="s">
        <v>597</v>
      </c>
      <c r="I184" s="30" t="s">
        <v>598</v>
      </c>
      <c r="J184" s="26" t="s">
        <v>27</v>
      </c>
      <c r="K184" s="36" t="s">
        <v>599</v>
      </c>
      <c r="L184" s="36" t="s">
        <v>483</v>
      </c>
      <c r="M184" s="36" t="s">
        <v>484</v>
      </c>
      <c r="N184" s="36" t="s">
        <v>599</v>
      </c>
      <c r="O184" s="36" t="s">
        <v>91</v>
      </c>
      <c r="P184" s="26">
        <v>2022</v>
      </c>
      <c r="Q184" s="26">
        <v>2022</v>
      </c>
    </row>
    <row r="185" spans="1:17" ht="24.95" customHeight="1">
      <c r="A185" s="10">
        <f t="shared" si="4"/>
        <v>176</v>
      </c>
      <c r="B185" s="26" t="s">
        <v>600</v>
      </c>
      <c r="C185" s="27" t="s">
        <v>47</v>
      </c>
      <c r="D185" s="26">
        <v>8.2000000000000007E-3</v>
      </c>
      <c r="E185" s="26">
        <v>5.9569999999999996E-3</v>
      </c>
      <c r="F185" s="28">
        <v>0</v>
      </c>
      <c r="G185" s="31">
        <v>0.4</v>
      </c>
      <c r="H185" s="29" t="s">
        <v>601</v>
      </c>
      <c r="I185" s="30" t="s">
        <v>602</v>
      </c>
      <c r="J185" s="26" t="s">
        <v>27</v>
      </c>
      <c r="K185" s="36" t="s">
        <v>603</v>
      </c>
      <c r="L185" s="36" t="s">
        <v>541</v>
      </c>
      <c r="M185" s="36" t="s">
        <v>604</v>
      </c>
      <c r="N185" s="36" t="s">
        <v>603</v>
      </c>
      <c r="O185" s="36" t="s">
        <v>526</v>
      </c>
      <c r="P185" s="26">
        <v>2022</v>
      </c>
      <c r="Q185" s="26">
        <v>2022</v>
      </c>
    </row>
    <row r="186" spans="1:17" ht="24.95" customHeight="1">
      <c r="A186" s="10">
        <f t="shared" si="4"/>
        <v>177</v>
      </c>
      <c r="B186" s="26" t="s">
        <v>605</v>
      </c>
      <c r="C186" s="27" t="s">
        <v>40</v>
      </c>
      <c r="D186" s="26">
        <v>6.0000000000000001E-3</v>
      </c>
      <c r="E186" s="26">
        <v>5.8789999999999997E-3</v>
      </c>
      <c r="F186" s="28">
        <v>0</v>
      </c>
      <c r="G186" s="31">
        <v>0.23</v>
      </c>
      <c r="H186" s="29" t="s">
        <v>606</v>
      </c>
      <c r="I186" s="30" t="s">
        <v>607</v>
      </c>
      <c r="J186" s="26" t="s">
        <v>27</v>
      </c>
      <c r="K186" s="36" t="s">
        <v>608</v>
      </c>
      <c r="L186" s="36" t="s">
        <v>513</v>
      </c>
      <c r="M186" s="36" t="s">
        <v>535</v>
      </c>
      <c r="N186" s="36" t="s">
        <v>608</v>
      </c>
      <c r="O186" s="36" t="s">
        <v>513</v>
      </c>
      <c r="P186" s="26">
        <v>2022</v>
      </c>
      <c r="Q186" s="26">
        <v>2022</v>
      </c>
    </row>
    <row r="187" spans="1:17" ht="24.95" customHeight="1">
      <c r="A187" s="10">
        <f t="shared" si="4"/>
        <v>178</v>
      </c>
      <c r="B187" s="26" t="s">
        <v>609</v>
      </c>
      <c r="C187" s="27" t="s">
        <v>29</v>
      </c>
      <c r="D187" s="26">
        <v>4.0000000000000001E-3</v>
      </c>
      <c r="E187" s="26">
        <v>3.8700000000000002E-3</v>
      </c>
      <c r="F187" s="28">
        <v>0</v>
      </c>
      <c r="G187" s="31">
        <v>0.23</v>
      </c>
      <c r="H187" s="29" t="s">
        <v>610</v>
      </c>
      <c r="I187" s="30" t="s">
        <v>611</v>
      </c>
      <c r="J187" s="26" t="s">
        <v>27</v>
      </c>
      <c r="K187" s="36" t="s">
        <v>612</v>
      </c>
      <c r="L187" s="36" t="s">
        <v>613</v>
      </c>
      <c r="M187" s="36" t="s">
        <v>614</v>
      </c>
      <c r="N187" s="36" t="s">
        <v>612</v>
      </c>
      <c r="O187" s="36" t="s">
        <v>541</v>
      </c>
      <c r="P187" s="26">
        <v>2022</v>
      </c>
      <c r="Q187" s="26">
        <v>2022</v>
      </c>
    </row>
    <row r="188" spans="1:17" ht="24.95" customHeight="1">
      <c r="A188" s="10">
        <f t="shared" si="4"/>
        <v>179</v>
      </c>
      <c r="B188" s="26" t="s">
        <v>615</v>
      </c>
      <c r="C188" s="27" t="s">
        <v>40</v>
      </c>
      <c r="D188" s="26">
        <v>8.0000000000000002E-3</v>
      </c>
      <c r="E188" s="26">
        <v>7.8050000000000003E-3</v>
      </c>
      <c r="F188" s="28">
        <v>0</v>
      </c>
      <c r="G188" s="31">
        <v>0.4</v>
      </c>
      <c r="H188" s="29" t="s">
        <v>616</v>
      </c>
      <c r="I188" s="30" t="s">
        <v>617</v>
      </c>
      <c r="J188" s="26" t="s">
        <v>27</v>
      </c>
      <c r="K188" s="36" t="s">
        <v>618</v>
      </c>
      <c r="L188" s="36" t="s">
        <v>499</v>
      </c>
      <c r="M188" s="36" t="s">
        <v>500</v>
      </c>
      <c r="N188" s="36"/>
      <c r="O188" s="36"/>
      <c r="P188" s="26">
        <v>2022</v>
      </c>
      <c r="Q188" s="26">
        <v>2022</v>
      </c>
    </row>
    <row r="189" spans="1:17" ht="24.95" customHeight="1">
      <c r="A189" s="10">
        <f t="shared" si="4"/>
        <v>180</v>
      </c>
      <c r="B189" s="26" t="s">
        <v>619</v>
      </c>
      <c r="C189" s="27" t="s">
        <v>40</v>
      </c>
      <c r="D189" s="26">
        <v>0.01</v>
      </c>
      <c r="E189" s="26">
        <v>9.7649999999999994E-3</v>
      </c>
      <c r="F189" s="28">
        <v>0</v>
      </c>
      <c r="G189" s="31">
        <v>0.4</v>
      </c>
      <c r="H189" s="29" t="s">
        <v>620</v>
      </c>
      <c r="I189" s="30" t="s">
        <v>621</v>
      </c>
      <c r="J189" s="26" t="s">
        <v>27</v>
      </c>
      <c r="K189" s="36" t="s">
        <v>622</v>
      </c>
      <c r="L189" s="36" t="s">
        <v>499</v>
      </c>
      <c r="M189" s="36" t="s">
        <v>500</v>
      </c>
      <c r="N189" s="36"/>
      <c r="O189" s="36"/>
      <c r="P189" s="26">
        <v>2022</v>
      </c>
      <c r="Q189" s="26">
        <v>2022</v>
      </c>
    </row>
    <row r="190" spans="1:17" ht="24.95" customHeight="1">
      <c r="A190" s="10">
        <f t="shared" si="4"/>
        <v>181</v>
      </c>
      <c r="B190" s="26" t="s">
        <v>623</v>
      </c>
      <c r="C190" s="27" t="s">
        <v>29</v>
      </c>
      <c r="D190" s="26">
        <v>3.2500000000000001E-2</v>
      </c>
      <c r="E190" s="26">
        <v>3.184E-2</v>
      </c>
      <c r="F190" s="28">
        <v>0</v>
      </c>
      <c r="G190" s="31" t="s">
        <v>624</v>
      </c>
      <c r="H190" s="26" t="s">
        <v>625</v>
      </c>
      <c r="I190" s="30" t="s">
        <v>626</v>
      </c>
      <c r="J190" s="26" t="s">
        <v>27</v>
      </c>
      <c r="K190" s="31">
        <v>10287955</v>
      </c>
      <c r="L190" s="42">
        <v>44743</v>
      </c>
      <c r="M190" s="42">
        <v>45108</v>
      </c>
      <c r="N190" s="31">
        <v>10287955</v>
      </c>
      <c r="O190" s="43">
        <v>44764</v>
      </c>
      <c r="P190" s="26">
        <v>2022</v>
      </c>
      <c r="Q190" s="26">
        <v>2022</v>
      </c>
    </row>
    <row r="191" spans="1:17" ht="24.95" customHeight="1">
      <c r="A191" s="10">
        <f t="shared" si="4"/>
        <v>182</v>
      </c>
      <c r="B191" s="26" t="s">
        <v>609</v>
      </c>
      <c r="C191" s="27" t="s">
        <v>29</v>
      </c>
      <c r="D191" s="26">
        <v>1.2800000000000001E-2</v>
      </c>
      <c r="E191" s="26">
        <v>1.2534E-2</v>
      </c>
      <c r="F191" s="28">
        <v>0</v>
      </c>
      <c r="G191" s="31" t="s">
        <v>624</v>
      </c>
      <c r="H191" s="26" t="s">
        <v>627</v>
      </c>
      <c r="I191" s="45" t="s">
        <v>628</v>
      </c>
      <c r="J191" s="26" t="s">
        <v>27</v>
      </c>
      <c r="K191" s="31">
        <v>10216415</v>
      </c>
      <c r="L191" s="42">
        <v>44743</v>
      </c>
      <c r="M191" s="42">
        <v>45108</v>
      </c>
      <c r="N191" s="31">
        <v>10216415</v>
      </c>
      <c r="O191" s="43">
        <v>44768</v>
      </c>
      <c r="P191" s="26">
        <v>2022</v>
      </c>
      <c r="Q191" s="26">
        <v>2022</v>
      </c>
    </row>
    <row r="192" spans="1:17" ht="24.95" customHeight="1">
      <c r="A192" s="10">
        <f t="shared" si="4"/>
        <v>183</v>
      </c>
      <c r="B192" s="26" t="s">
        <v>629</v>
      </c>
      <c r="C192" s="27" t="s">
        <v>29</v>
      </c>
      <c r="D192" s="26">
        <v>0.22463999999999998</v>
      </c>
      <c r="E192" s="26">
        <v>0.18124999999999999</v>
      </c>
      <c r="F192" s="28">
        <v>0</v>
      </c>
      <c r="G192" s="31" t="s">
        <v>549</v>
      </c>
      <c r="H192" s="26" t="s">
        <v>630</v>
      </c>
      <c r="I192" s="45" t="s">
        <v>631</v>
      </c>
      <c r="J192" s="26" t="s">
        <v>27</v>
      </c>
      <c r="K192" s="31" t="s">
        <v>632</v>
      </c>
      <c r="L192" s="42">
        <v>44746</v>
      </c>
      <c r="M192" s="42">
        <v>45111</v>
      </c>
      <c r="N192" s="31"/>
      <c r="O192" s="31"/>
      <c r="P192" s="26">
        <v>2022</v>
      </c>
      <c r="Q192" s="26">
        <v>2022</v>
      </c>
    </row>
    <row r="193" spans="1:17" ht="24.95" customHeight="1">
      <c r="A193" s="10">
        <f t="shared" si="4"/>
        <v>184</v>
      </c>
      <c r="B193" s="26" t="s">
        <v>633</v>
      </c>
      <c r="C193" s="27" t="s">
        <v>40</v>
      </c>
      <c r="D193" s="26">
        <v>4.6463999999999999</v>
      </c>
      <c r="E193" s="26">
        <v>3.95</v>
      </c>
      <c r="F193" s="28">
        <v>0</v>
      </c>
      <c r="G193" s="31" t="s">
        <v>549</v>
      </c>
      <c r="H193" s="26" t="s">
        <v>634</v>
      </c>
      <c r="I193" s="45" t="s">
        <v>635</v>
      </c>
      <c r="J193" s="26" t="s">
        <v>27</v>
      </c>
      <c r="K193" s="31" t="s">
        <v>636</v>
      </c>
      <c r="L193" s="42">
        <v>44746</v>
      </c>
      <c r="M193" s="42">
        <v>45111</v>
      </c>
      <c r="N193" s="31"/>
      <c r="O193" s="31"/>
      <c r="P193" s="26">
        <v>2022</v>
      </c>
      <c r="Q193" s="26">
        <v>2022</v>
      </c>
    </row>
    <row r="194" spans="1:17" ht="24.95" customHeight="1">
      <c r="A194" s="10">
        <f t="shared" si="4"/>
        <v>185</v>
      </c>
      <c r="B194" s="26" t="s">
        <v>637</v>
      </c>
      <c r="C194" s="27" t="s">
        <v>24</v>
      </c>
      <c r="D194" s="26">
        <v>5.6699999999999997E-3</v>
      </c>
      <c r="E194" s="26">
        <v>4.7000000000000002E-3</v>
      </c>
      <c r="F194" s="28">
        <v>0</v>
      </c>
      <c r="G194" s="31" t="s">
        <v>624</v>
      </c>
      <c r="H194" s="26" t="s">
        <v>398</v>
      </c>
      <c r="I194" s="45" t="s">
        <v>638</v>
      </c>
      <c r="J194" s="26" t="s">
        <v>27</v>
      </c>
      <c r="K194" s="31" t="s">
        <v>639</v>
      </c>
      <c r="L194" s="42">
        <v>44749</v>
      </c>
      <c r="M194" s="42">
        <v>45114</v>
      </c>
      <c r="N194" s="31" t="s">
        <v>639</v>
      </c>
      <c r="O194" s="43">
        <v>44805</v>
      </c>
      <c r="P194" s="26">
        <v>2022</v>
      </c>
      <c r="Q194" s="26">
        <v>2022</v>
      </c>
    </row>
    <row r="195" spans="1:17" ht="24.95" customHeight="1">
      <c r="A195" s="10">
        <f t="shared" si="4"/>
        <v>186</v>
      </c>
      <c r="B195" s="26" t="s">
        <v>640</v>
      </c>
      <c r="C195" s="27" t="s">
        <v>47</v>
      </c>
      <c r="D195" s="26">
        <v>0.12012</v>
      </c>
      <c r="E195" s="26">
        <v>9.7699999999999995E-2</v>
      </c>
      <c r="F195" s="28">
        <v>0</v>
      </c>
      <c r="G195" s="31" t="s">
        <v>549</v>
      </c>
      <c r="H195" s="26" t="s">
        <v>641</v>
      </c>
      <c r="I195" s="45" t="s">
        <v>642</v>
      </c>
      <c r="J195" s="26" t="s">
        <v>27</v>
      </c>
      <c r="K195" s="31" t="s">
        <v>643</v>
      </c>
      <c r="L195" s="42">
        <v>44750</v>
      </c>
      <c r="M195" s="42">
        <v>45115</v>
      </c>
      <c r="N195" s="31"/>
      <c r="O195" s="31"/>
      <c r="P195" s="26">
        <v>2022</v>
      </c>
      <c r="Q195" s="26">
        <v>2022</v>
      </c>
    </row>
    <row r="196" spans="1:17" ht="24.95" customHeight="1">
      <c r="A196" s="10">
        <f t="shared" si="4"/>
        <v>187</v>
      </c>
      <c r="B196" s="26" t="s">
        <v>644</v>
      </c>
      <c r="C196" s="27" t="s">
        <v>24</v>
      </c>
      <c r="D196" s="26">
        <v>5.6699999999999997E-3</v>
      </c>
      <c r="E196" s="26">
        <v>4.7000000000000002E-3</v>
      </c>
      <c r="F196" s="28">
        <v>0</v>
      </c>
      <c r="G196" s="31" t="s">
        <v>645</v>
      </c>
      <c r="H196" s="26" t="s">
        <v>398</v>
      </c>
      <c r="I196" s="45" t="s">
        <v>646</v>
      </c>
      <c r="J196" s="26" t="s">
        <v>27</v>
      </c>
      <c r="K196" s="31" t="s">
        <v>647</v>
      </c>
      <c r="L196" s="42">
        <v>44753</v>
      </c>
      <c r="M196" s="42">
        <v>45118</v>
      </c>
      <c r="N196" s="31"/>
      <c r="O196" s="31"/>
      <c r="P196" s="26">
        <v>2022</v>
      </c>
      <c r="Q196" s="26">
        <v>2022</v>
      </c>
    </row>
    <row r="197" spans="1:17" ht="24.95" customHeight="1">
      <c r="A197" s="10">
        <f t="shared" si="4"/>
        <v>188</v>
      </c>
      <c r="B197" s="26" t="s">
        <v>648</v>
      </c>
      <c r="C197" s="27" t="s">
        <v>40</v>
      </c>
      <c r="D197" s="26">
        <v>0.14668999999999999</v>
      </c>
      <c r="E197" s="26">
        <v>0.14374600000000001</v>
      </c>
      <c r="F197" s="28">
        <v>0</v>
      </c>
      <c r="G197" s="31" t="s">
        <v>624</v>
      </c>
      <c r="H197" s="26" t="s">
        <v>649</v>
      </c>
      <c r="I197" s="45" t="s">
        <v>650</v>
      </c>
      <c r="J197" s="26" t="s">
        <v>27</v>
      </c>
      <c r="K197" s="31" t="s">
        <v>651</v>
      </c>
      <c r="L197" s="42">
        <v>44754</v>
      </c>
      <c r="M197" s="42">
        <v>45119</v>
      </c>
      <c r="N197" s="31"/>
      <c r="O197" s="31"/>
      <c r="P197" s="26">
        <v>2022</v>
      </c>
      <c r="Q197" s="26">
        <v>2022</v>
      </c>
    </row>
    <row r="198" spans="1:17" ht="24.95" customHeight="1">
      <c r="A198" s="10">
        <f t="shared" si="4"/>
        <v>189</v>
      </c>
      <c r="B198" s="26" t="s">
        <v>652</v>
      </c>
      <c r="C198" s="27" t="s">
        <v>40</v>
      </c>
      <c r="D198" s="26">
        <v>8.7200000000000003E-3</v>
      </c>
      <c r="E198" s="26">
        <v>6.7600000000000004E-3</v>
      </c>
      <c r="F198" s="28">
        <v>0</v>
      </c>
      <c r="G198" s="31" t="s">
        <v>624</v>
      </c>
      <c r="H198" s="26" t="s">
        <v>653</v>
      </c>
      <c r="I198" s="45" t="s">
        <v>654</v>
      </c>
      <c r="J198" s="26" t="s">
        <v>27</v>
      </c>
      <c r="K198" s="31" t="s">
        <v>655</v>
      </c>
      <c r="L198" s="42">
        <v>44754</v>
      </c>
      <c r="M198" s="42">
        <v>45119</v>
      </c>
      <c r="N198" s="31" t="s">
        <v>655</v>
      </c>
      <c r="O198" s="43">
        <v>44834</v>
      </c>
      <c r="P198" s="26">
        <v>2022</v>
      </c>
      <c r="Q198" s="26">
        <v>2022</v>
      </c>
    </row>
    <row r="199" spans="1:17" ht="24.95" customHeight="1">
      <c r="A199" s="10">
        <f t="shared" si="4"/>
        <v>190</v>
      </c>
      <c r="B199" s="26" t="s">
        <v>656</v>
      </c>
      <c r="C199" s="27" t="s">
        <v>29</v>
      </c>
      <c r="D199" s="26">
        <v>8.3599999999999994E-3</v>
      </c>
      <c r="E199" s="26">
        <v>5.3800000000000002E-3</v>
      </c>
      <c r="F199" s="28">
        <v>0</v>
      </c>
      <c r="G199" s="31" t="s">
        <v>645</v>
      </c>
      <c r="H199" s="26" t="s">
        <v>657</v>
      </c>
      <c r="I199" s="45" t="s">
        <v>658</v>
      </c>
      <c r="J199" s="26" t="s">
        <v>27</v>
      </c>
      <c r="K199" s="31" t="s">
        <v>659</v>
      </c>
      <c r="L199" s="42">
        <v>44754</v>
      </c>
      <c r="M199" s="42">
        <v>45119</v>
      </c>
      <c r="N199" s="31">
        <v>9998124</v>
      </c>
      <c r="O199" s="43">
        <v>44811</v>
      </c>
      <c r="P199" s="26">
        <v>2022</v>
      </c>
      <c r="Q199" s="26">
        <v>2022</v>
      </c>
    </row>
    <row r="200" spans="1:17" ht="24.95" customHeight="1">
      <c r="A200" s="10">
        <f t="shared" si="4"/>
        <v>191</v>
      </c>
      <c r="B200" s="26" t="s">
        <v>660</v>
      </c>
      <c r="C200" s="27" t="s">
        <v>29</v>
      </c>
      <c r="D200" s="26">
        <v>8.199999999999999E-3</v>
      </c>
      <c r="E200" s="26">
        <v>8.6700000000000006E-3</v>
      </c>
      <c r="F200" s="28">
        <v>0</v>
      </c>
      <c r="G200" s="31" t="s">
        <v>624</v>
      </c>
      <c r="H200" s="26" t="s">
        <v>661</v>
      </c>
      <c r="I200" s="45" t="s">
        <v>662</v>
      </c>
      <c r="J200" s="26" t="s">
        <v>27</v>
      </c>
      <c r="K200" s="31" t="s">
        <v>663</v>
      </c>
      <c r="L200" s="42">
        <v>44754</v>
      </c>
      <c r="M200" s="42">
        <v>45119</v>
      </c>
      <c r="N200" s="31"/>
      <c r="O200" s="31"/>
      <c r="P200" s="26">
        <v>2022</v>
      </c>
      <c r="Q200" s="26">
        <v>2022</v>
      </c>
    </row>
    <row r="201" spans="1:17" ht="24.95" customHeight="1">
      <c r="A201" s="10">
        <f t="shared" si="4"/>
        <v>192</v>
      </c>
      <c r="B201" s="26" t="s">
        <v>664</v>
      </c>
      <c r="C201" s="27" t="s">
        <v>40</v>
      </c>
      <c r="D201" s="26">
        <v>2.4570000000000002E-2</v>
      </c>
      <c r="E201" s="26">
        <v>2.4069E-2</v>
      </c>
      <c r="F201" s="28">
        <v>0</v>
      </c>
      <c r="G201" s="31" t="s">
        <v>624</v>
      </c>
      <c r="H201" s="26" t="s">
        <v>665</v>
      </c>
      <c r="I201" s="45" t="s">
        <v>666</v>
      </c>
      <c r="J201" s="26" t="s">
        <v>27</v>
      </c>
      <c r="K201" s="31">
        <v>10327009</v>
      </c>
      <c r="L201" s="42">
        <v>44754</v>
      </c>
      <c r="M201" s="42">
        <v>45119</v>
      </c>
      <c r="N201" s="31">
        <v>10327009</v>
      </c>
      <c r="O201" s="43">
        <v>44790</v>
      </c>
      <c r="P201" s="26">
        <v>2022</v>
      </c>
      <c r="Q201" s="26">
        <v>2022</v>
      </c>
    </row>
    <row r="202" spans="1:17" ht="24.95" customHeight="1">
      <c r="A202" s="10">
        <f t="shared" si="4"/>
        <v>193</v>
      </c>
      <c r="B202" s="26" t="s">
        <v>667</v>
      </c>
      <c r="C202" s="27" t="s">
        <v>40</v>
      </c>
      <c r="D202" s="26">
        <v>2.4899999999999999E-2</v>
      </c>
      <c r="E202" s="26">
        <v>2.4302000000000001E-2</v>
      </c>
      <c r="F202" s="28">
        <v>0</v>
      </c>
      <c r="G202" s="31" t="s">
        <v>624</v>
      </c>
      <c r="H202" s="26" t="s">
        <v>318</v>
      </c>
      <c r="I202" s="45" t="s">
        <v>668</v>
      </c>
      <c r="J202" s="26" t="s">
        <v>27</v>
      </c>
      <c r="K202" s="31" t="s">
        <v>669</v>
      </c>
      <c r="L202" s="42">
        <v>44754</v>
      </c>
      <c r="M202" s="42">
        <v>45119</v>
      </c>
      <c r="N202" s="62" t="s">
        <v>669</v>
      </c>
      <c r="O202" s="43">
        <v>44846</v>
      </c>
      <c r="P202" s="26">
        <v>2022</v>
      </c>
      <c r="Q202" s="26">
        <v>2022</v>
      </c>
    </row>
    <row r="203" spans="1:17" ht="24.95" customHeight="1">
      <c r="A203" s="10">
        <f t="shared" si="4"/>
        <v>194</v>
      </c>
      <c r="B203" s="26" t="s">
        <v>670</v>
      </c>
      <c r="C203" s="27" t="s">
        <v>29</v>
      </c>
      <c r="D203" s="26">
        <v>48.262</v>
      </c>
      <c r="E203" s="26">
        <v>39.996000000000002</v>
      </c>
      <c r="F203" s="28">
        <v>0</v>
      </c>
      <c r="G203" s="31" t="s">
        <v>671</v>
      </c>
      <c r="H203" s="26" t="s">
        <v>672</v>
      </c>
      <c r="I203" s="45" t="s">
        <v>673</v>
      </c>
      <c r="J203" s="26" t="s">
        <v>27</v>
      </c>
      <c r="K203" s="31" t="s">
        <v>674</v>
      </c>
      <c r="L203" s="42">
        <v>44755</v>
      </c>
      <c r="M203" s="42">
        <v>45120</v>
      </c>
      <c r="N203" s="31"/>
      <c r="O203" s="31"/>
      <c r="P203" s="26">
        <v>2022</v>
      </c>
      <c r="Q203" s="26">
        <v>2022</v>
      </c>
    </row>
    <row r="204" spans="1:17" ht="24.95" customHeight="1">
      <c r="A204" s="10">
        <f t="shared" si="4"/>
        <v>195</v>
      </c>
      <c r="B204" s="26" t="s">
        <v>675</v>
      </c>
      <c r="C204" s="27" t="s">
        <v>29</v>
      </c>
      <c r="D204" s="26">
        <v>1.2320000000000001E-2</v>
      </c>
      <c r="E204" s="26">
        <v>1.2073E-2</v>
      </c>
      <c r="F204" s="28">
        <v>0</v>
      </c>
      <c r="G204" s="31" t="s">
        <v>624</v>
      </c>
      <c r="H204" s="26" t="s">
        <v>676</v>
      </c>
      <c r="I204" s="45" t="s">
        <v>677</v>
      </c>
      <c r="J204" s="26" t="s">
        <v>27</v>
      </c>
      <c r="K204" s="31">
        <v>10171169</v>
      </c>
      <c r="L204" s="42">
        <v>44756</v>
      </c>
      <c r="M204" s="42">
        <v>45121</v>
      </c>
      <c r="N204" s="31">
        <v>10171169</v>
      </c>
      <c r="O204" s="43">
        <v>44789</v>
      </c>
      <c r="P204" s="26">
        <v>2022</v>
      </c>
      <c r="Q204" s="26">
        <v>2022</v>
      </c>
    </row>
    <row r="205" spans="1:17" ht="24.95" customHeight="1">
      <c r="A205" s="10">
        <f t="shared" ref="A205:A268" si="6">A204+1</f>
        <v>196</v>
      </c>
      <c r="B205" s="26" t="s">
        <v>678</v>
      </c>
      <c r="C205" s="27" t="s">
        <v>29</v>
      </c>
      <c r="D205" s="26">
        <v>0.9914400000000001</v>
      </c>
      <c r="E205" s="26">
        <v>0.97219999999999995</v>
      </c>
      <c r="F205" s="28">
        <v>0</v>
      </c>
      <c r="G205" s="31" t="s">
        <v>549</v>
      </c>
      <c r="H205" s="26" t="s">
        <v>679</v>
      </c>
      <c r="I205" s="45" t="s">
        <v>680</v>
      </c>
      <c r="J205" s="26" t="s">
        <v>27</v>
      </c>
      <c r="K205" s="31" t="s">
        <v>681</v>
      </c>
      <c r="L205" s="42">
        <v>44757</v>
      </c>
      <c r="M205" s="42">
        <v>45122</v>
      </c>
      <c r="N205" s="31"/>
      <c r="O205" s="31"/>
      <c r="P205" s="26">
        <v>2022</v>
      </c>
      <c r="Q205" s="26">
        <v>2022</v>
      </c>
    </row>
    <row r="206" spans="1:17" ht="24.95" customHeight="1">
      <c r="A206" s="10">
        <f t="shared" si="6"/>
        <v>197</v>
      </c>
      <c r="B206" s="26" t="s">
        <v>682</v>
      </c>
      <c r="C206" s="27" t="s">
        <v>40</v>
      </c>
      <c r="D206" s="26">
        <v>3.95343</v>
      </c>
      <c r="E206" s="26">
        <v>2.3439999999999999</v>
      </c>
      <c r="F206" s="28">
        <v>0</v>
      </c>
      <c r="G206" s="31" t="s">
        <v>549</v>
      </c>
      <c r="H206" s="26" t="s">
        <v>683</v>
      </c>
      <c r="I206" s="45" t="s">
        <v>684</v>
      </c>
      <c r="J206" s="26" t="s">
        <v>27</v>
      </c>
      <c r="K206" s="31" t="s">
        <v>685</v>
      </c>
      <c r="L206" s="42">
        <v>44757</v>
      </c>
      <c r="M206" s="42">
        <v>45122</v>
      </c>
      <c r="N206" s="31"/>
      <c r="O206" s="31"/>
      <c r="P206" s="26">
        <v>2022</v>
      </c>
      <c r="Q206" s="26">
        <v>2022</v>
      </c>
    </row>
    <row r="207" spans="1:17" ht="24.95" customHeight="1">
      <c r="A207" s="10">
        <f t="shared" si="6"/>
        <v>198</v>
      </c>
      <c r="B207" s="29" t="s">
        <v>686</v>
      </c>
      <c r="C207" s="27" t="s">
        <v>29</v>
      </c>
      <c r="D207" s="26">
        <v>2.3980000000000001E-2</v>
      </c>
      <c r="E207" s="26">
        <v>2.3498999999999999E-2</v>
      </c>
      <c r="F207" s="28">
        <v>0</v>
      </c>
      <c r="G207" s="31" t="s">
        <v>624</v>
      </c>
      <c r="H207" s="26" t="s">
        <v>687</v>
      </c>
      <c r="I207" s="45" t="s">
        <v>688</v>
      </c>
      <c r="J207" s="26" t="s">
        <v>27</v>
      </c>
      <c r="K207" s="31" t="s">
        <v>689</v>
      </c>
      <c r="L207" s="42">
        <v>44757</v>
      </c>
      <c r="M207" s="42">
        <v>45122</v>
      </c>
      <c r="N207" s="31" t="s">
        <v>689</v>
      </c>
      <c r="O207" s="43">
        <v>44799</v>
      </c>
      <c r="P207" s="26">
        <v>2022</v>
      </c>
      <c r="Q207" s="26">
        <v>2022</v>
      </c>
    </row>
    <row r="208" spans="1:17" ht="24.95" customHeight="1">
      <c r="A208" s="10">
        <f t="shared" si="6"/>
        <v>199</v>
      </c>
      <c r="B208" s="26" t="s">
        <v>690</v>
      </c>
      <c r="C208" s="31" t="s">
        <v>29</v>
      </c>
      <c r="D208" s="26">
        <v>1.755E-2</v>
      </c>
      <c r="E208" s="26">
        <v>1.4699E-2</v>
      </c>
      <c r="F208" s="28">
        <v>0</v>
      </c>
      <c r="G208" s="31" t="s">
        <v>624</v>
      </c>
      <c r="H208" s="26" t="s">
        <v>691</v>
      </c>
      <c r="I208" s="45" t="s">
        <v>692</v>
      </c>
      <c r="J208" s="26" t="s">
        <v>27</v>
      </c>
      <c r="K208" s="31" t="s">
        <v>693</v>
      </c>
      <c r="L208" s="42">
        <v>44761</v>
      </c>
      <c r="M208" s="42">
        <v>45126</v>
      </c>
      <c r="N208" s="31">
        <v>10362423</v>
      </c>
      <c r="O208" s="43">
        <v>44825</v>
      </c>
      <c r="P208" s="26">
        <v>2022</v>
      </c>
      <c r="Q208" s="26">
        <v>2022</v>
      </c>
    </row>
    <row r="209" spans="1:17" ht="24.95" customHeight="1">
      <c r="A209" s="10">
        <f t="shared" si="6"/>
        <v>200</v>
      </c>
      <c r="B209" s="26" t="s">
        <v>694</v>
      </c>
      <c r="C209" s="31" t="s">
        <v>40</v>
      </c>
      <c r="D209" s="26">
        <v>8.199999999999999E-3</v>
      </c>
      <c r="E209" s="26">
        <v>7.7400000000000004E-3</v>
      </c>
      <c r="F209" s="28">
        <v>0</v>
      </c>
      <c r="G209" s="31" t="s">
        <v>624</v>
      </c>
      <c r="H209" s="26" t="s">
        <v>695</v>
      </c>
      <c r="I209" s="45" t="s">
        <v>696</v>
      </c>
      <c r="J209" s="26" t="s">
        <v>27</v>
      </c>
      <c r="K209" s="31">
        <v>10481241</v>
      </c>
      <c r="L209" s="42">
        <v>44763</v>
      </c>
      <c r="M209" s="42">
        <v>45128</v>
      </c>
      <c r="N209" s="31">
        <v>10481241</v>
      </c>
      <c r="O209" s="43">
        <v>44782</v>
      </c>
      <c r="P209" s="26">
        <v>2022</v>
      </c>
      <c r="Q209" s="26">
        <v>2022</v>
      </c>
    </row>
    <row r="210" spans="1:17" ht="24.95" customHeight="1">
      <c r="A210" s="10">
        <f t="shared" si="6"/>
        <v>201</v>
      </c>
      <c r="B210" s="26" t="s">
        <v>697</v>
      </c>
      <c r="C210" s="31" t="s">
        <v>29</v>
      </c>
      <c r="D210" s="26">
        <v>7.7000000000000002E-3</v>
      </c>
      <c r="E210" s="26">
        <v>6.79E-3</v>
      </c>
      <c r="F210" s="28">
        <v>0</v>
      </c>
      <c r="G210" s="31" t="s">
        <v>624</v>
      </c>
      <c r="H210" s="26" t="s">
        <v>698</v>
      </c>
      <c r="I210" s="45" t="s">
        <v>699</v>
      </c>
      <c r="J210" s="26" t="s">
        <v>27</v>
      </c>
      <c r="K210" s="31">
        <v>10456036</v>
      </c>
      <c r="L210" s="42">
        <v>44763</v>
      </c>
      <c r="M210" s="42">
        <v>45128</v>
      </c>
      <c r="N210" s="31">
        <v>10456036</v>
      </c>
      <c r="O210" s="43">
        <v>44790</v>
      </c>
      <c r="P210" s="26">
        <v>2022</v>
      </c>
      <c r="Q210" s="26">
        <v>2022</v>
      </c>
    </row>
    <row r="211" spans="1:17" ht="24.95" customHeight="1">
      <c r="A211" s="10">
        <f t="shared" si="6"/>
        <v>202</v>
      </c>
      <c r="B211" s="26" t="s">
        <v>700</v>
      </c>
      <c r="C211" s="31" t="s">
        <v>40</v>
      </c>
      <c r="D211" s="26">
        <v>4.8600000000000004E-2</v>
      </c>
      <c r="E211" s="26">
        <v>4.7618000000000001E-2</v>
      </c>
      <c r="F211" s="28">
        <v>0</v>
      </c>
      <c r="G211" s="31" t="s">
        <v>624</v>
      </c>
      <c r="H211" s="26" t="s">
        <v>701</v>
      </c>
      <c r="I211" s="45" t="s">
        <v>702</v>
      </c>
      <c r="J211" s="26" t="s">
        <v>27</v>
      </c>
      <c r="K211" s="31">
        <v>10300494</v>
      </c>
      <c r="L211" s="42">
        <v>44763</v>
      </c>
      <c r="M211" s="42">
        <v>45128</v>
      </c>
      <c r="N211" s="31"/>
      <c r="O211" s="31"/>
      <c r="P211" s="26">
        <v>2022</v>
      </c>
      <c r="Q211" s="26">
        <v>2022</v>
      </c>
    </row>
    <row r="212" spans="1:17" ht="24.95" customHeight="1">
      <c r="A212" s="10">
        <f t="shared" si="6"/>
        <v>203</v>
      </c>
      <c r="B212" s="26" t="s">
        <v>703</v>
      </c>
      <c r="C212" s="31" t="s">
        <v>40</v>
      </c>
      <c r="D212" s="26">
        <v>1.482E-2</v>
      </c>
      <c r="E212" s="26">
        <v>1.4423999999999999E-2</v>
      </c>
      <c r="F212" s="28">
        <v>0</v>
      </c>
      <c r="G212" s="31" t="s">
        <v>549</v>
      </c>
      <c r="H212" s="26" t="s">
        <v>704</v>
      </c>
      <c r="I212" s="45" t="s">
        <v>705</v>
      </c>
      <c r="J212" s="26" t="s">
        <v>27</v>
      </c>
      <c r="K212" s="31" t="s">
        <v>706</v>
      </c>
      <c r="L212" s="42">
        <v>44763</v>
      </c>
      <c r="M212" s="42">
        <v>45128</v>
      </c>
      <c r="N212" s="31"/>
      <c r="O212" s="31"/>
      <c r="P212" s="26">
        <v>2022</v>
      </c>
      <c r="Q212" s="26">
        <v>2022</v>
      </c>
    </row>
    <row r="213" spans="1:17" ht="24.95" customHeight="1">
      <c r="A213" s="10">
        <f t="shared" si="6"/>
        <v>204</v>
      </c>
      <c r="B213" s="44" t="s">
        <v>707</v>
      </c>
      <c r="C213" s="31" t="s">
        <v>29</v>
      </c>
      <c r="D213" s="26">
        <v>1.4999999999999999E-2</v>
      </c>
      <c r="E213" s="26">
        <v>1.4697E-2</v>
      </c>
      <c r="F213" s="28">
        <v>0</v>
      </c>
      <c r="G213" s="31" t="s">
        <v>624</v>
      </c>
      <c r="H213" s="26" t="s">
        <v>708</v>
      </c>
      <c r="I213" s="45" t="s">
        <v>709</v>
      </c>
      <c r="J213" s="26" t="s">
        <v>27</v>
      </c>
      <c r="K213" s="31" t="s">
        <v>710</v>
      </c>
      <c r="L213" s="42">
        <v>44763</v>
      </c>
      <c r="M213" s="42">
        <v>45128</v>
      </c>
      <c r="N213" s="31"/>
      <c r="O213" s="31"/>
      <c r="P213" s="26">
        <v>2022</v>
      </c>
      <c r="Q213" s="26">
        <v>2022</v>
      </c>
    </row>
    <row r="214" spans="1:17" ht="24.95" customHeight="1">
      <c r="A214" s="10">
        <f t="shared" si="6"/>
        <v>205</v>
      </c>
      <c r="B214" s="26" t="s">
        <v>711</v>
      </c>
      <c r="C214" s="31" t="s">
        <v>29</v>
      </c>
      <c r="D214" s="26">
        <v>8.3599999999999994E-3</v>
      </c>
      <c r="E214" s="26">
        <v>8.183E-2</v>
      </c>
      <c r="F214" s="28">
        <v>0</v>
      </c>
      <c r="G214" s="31" t="s">
        <v>624</v>
      </c>
      <c r="H214" s="26" t="s">
        <v>712</v>
      </c>
      <c r="I214" s="45" t="s">
        <v>713</v>
      </c>
      <c r="J214" s="26" t="s">
        <v>27</v>
      </c>
      <c r="K214" s="31">
        <v>10161848</v>
      </c>
      <c r="L214" s="42">
        <v>44763</v>
      </c>
      <c r="M214" s="42">
        <v>45128</v>
      </c>
      <c r="N214" s="31">
        <v>10161848</v>
      </c>
      <c r="O214" s="43">
        <v>44781</v>
      </c>
      <c r="P214" s="26">
        <v>2022</v>
      </c>
      <c r="Q214" s="26">
        <v>2022</v>
      </c>
    </row>
    <row r="215" spans="1:17" ht="24.95" customHeight="1">
      <c r="A215" s="10">
        <f t="shared" si="6"/>
        <v>206</v>
      </c>
      <c r="B215" s="26" t="s">
        <v>714</v>
      </c>
      <c r="C215" s="31" t="s">
        <v>29</v>
      </c>
      <c r="D215" s="26">
        <v>3.78E-2</v>
      </c>
      <c r="E215" s="26">
        <v>3.4290000000000001E-2</v>
      </c>
      <c r="F215" s="28">
        <v>0</v>
      </c>
      <c r="G215" s="31" t="s">
        <v>624</v>
      </c>
      <c r="H215" s="26" t="s">
        <v>715</v>
      </c>
      <c r="I215" s="45" t="s">
        <v>716</v>
      </c>
      <c r="J215" s="26" t="s">
        <v>27</v>
      </c>
      <c r="K215" s="31" t="s">
        <v>717</v>
      </c>
      <c r="L215" s="42">
        <v>44764</v>
      </c>
      <c r="M215" s="42">
        <v>45129</v>
      </c>
      <c r="N215" s="31">
        <v>10451127</v>
      </c>
      <c r="O215" s="43">
        <v>44809</v>
      </c>
      <c r="P215" s="26">
        <v>2022</v>
      </c>
      <c r="Q215" s="26">
        <v>2022</v>
      </c>
    </row>
    <row r="216" spans="1:17" ht="24.95" customHeight="1">
      <c r="A216" s="10">
        <f t="shared" si="6"/>
        <v>207</v>
      </c>
      <c r="B216" s="26" t="s">
        <v>718</v>
      </c>
      <c r="C216" s="31" t="s">
        <v>29</v>
      </c>
      <c r="D216" s="26">
        <v>1.2E-2</v>
      </c>
      <c r="E216" s="26">
        <v>1.1759E-2</v>
      </c>
      <c r="F216" s="28">
        <v>0</v>
      </c>
      <c r="G216" s="31" t="s">
        <v>624</v>
      </c>
      <c r="H216" s="26" t="s">
        <v>719</v>
      </c>
      <c r="I216" s="45" t="s">
        <v>720</v>
      </c>
      <c r="J216" s="26" t="s">
        <v>27</v>
      </c>
      <c r="K216" s="31" t="s">
        <v>721</v>
      </c>
      <c r="L216" s="42">
        <v>44764</v>
      </c>
      <c r="M216" s="42">
        <v>45129</v>
      </c>
      <c r="N216" s="31" t="s">
        <v>721</v>
      </c>
      <c r="O216" s="43">
        <v>44784</v>
      </c>
      <c r="P216" s="26">
        <v>2022</v>
      </c>
      <c r="Q216" s="26">
        <v>2022</v>
      </c>
    </row>
    <row r="217" spans="1:17" ht="24.95" customHeight="1">
      <c r="A217" s="10">
        <f t="shared" si="6"/>
        <v>208</v>
      </c>
      <c r="B217" s="26" t="s">
        <v>722</v>
      </c>
      <c r="C217" s="31" t="s">
        <v>29</v>
      </c>
      <c r="D217" s="26">
        <v>0.01</v>
      </c>
      <c r="E217" s="26">
        <v>9.7689999999999999E-3</v>
      </c>
      <c r="F217" s="28">
        <v>0</v>
      </c>
      <c r="G217" s="31" t="s">
        <v>624</v>
      </c>
      <c r="H217" s="26" t="s">
        <v>723</v>
      </c>
      <c r="I217" s="45" t="s">
        <v>724</v>
      </c>
      <c r="J217" s="26" t="s">
        <v>27</v>
      </c>
      <c r="K217" s="31" t="s">
        <v>725</v>
      </c>
      <c r="L217" s="42">
        <v>44764</v>
      </c>
      <c r="M217" s="42">
        <v>45129</v>
      </c>
      <c r="N217" s="31" t="s">
        <v>725</v>
      </c>
      <c r="O217" s="43">
        <v>44785</v>
      </c>
      <c r="P217" s="26">
        <v>2022</v>
      </c>
      <c r="Q217" s="26">
        <v>2022</v>
      </c>
    </row>
    <row r="218" spans="1:17" ht="24.95" customHeight="1">
      <c r="A218" s="10">
        <f t="shared" si="6"/>
        <v>209</v>
      </c>
      <c r="B218" s="26" t="s">
        <v>726</v>
      </c>
      <c r="C218" s="31" t="s">
        <v>29</v>
      </c>
      <c r="D218" s="26">
        <v>1.7745E-2</v>
      </c>
      <c r="E218" s="26">
        <v>1.7049999999999999E-2</v>
      </c>
      <c r="F218" s="28">
        <v>0</v>
      </c>
      <c r="G218" s="31" t="s">
        <v>624</v>
      </c>
      <c r="H218" s="26" t="s">
        <v>727</v>
      </c>
      <c r="I218" s="45" t="s">
        <v>728</v>
      </c>
      <c r="J218" s="26" t="s">
        <v>27</v>
      </c>
      <c r="K218" s="31" t="s">
        <v>729</v>
      </c>
      <c r="L218" s="42">
        <v>44764</v>
      </c>
      <c r="M218" s="42">
        <v>45129</v>
      </c>
      <c r="N218" s="44" t="s">
        <v>729</v>
      </c>
      <c r="O218" s="43">
        <v>44785</v>
      </c>
      <c r="P218" s="26">
        <v>2022</v>
      </c>
      <c r="Q218" s="26">
        <v>2022</v>
      </c>
    </row>
    <row r="219" spans="1:17" ht="24.95" customHeight="1">
      <c r="A219" s="10">
        <f t="shared" si="6"/>
        <v>210</v>
      </c>
      <c r="B219" s="26" t="s">
        <v>730</v>
      </c>
      <c r="C219" s="31" t="s">
        <v>47</v>
      </c>
      <c r="D219" s="26">
        <v>6.0000000000000001E-3</v>
      </c>
      <c r="E219" s="26">
        <v>5.8700000000000002E-3</v>
      </c>
      <c r="F219" s="28">
        <v>0</v>
      </c>
      <c r="G219" s="31" t="s">
        <v>645</v>
      </c>
      <c r="H219" s="26" t="s">
        <v>731</v>
      </c>
      <c r="I219" s="45" t="s">
        <v>732</v>
      </c>
      <c r="J219" s="26" t="s">
        <v>27</v>
      </c>
      <c r="K219" s="31" t="s">
        <v>733</v>
      </c>
      <c r="L219" s="42">
        <v>44764</v>
      </c>
      <c r="M219" s="42">
        <v>45129</v>
      </c>
      <c r="N219" s="31"/>
      <c r="O219" s="31"/>
      <c r="P219" s="26">
        <v>2022</v>
      </c>
      <c r="Q219" s="26">
        <v>2022</v>
      </c>
    </row>
    <row r="220" spans="1:17" ht="24.95" customHeight="1">
      <c r="A220" s="10">
        <f t="shared" si="6"/>
        <v>211</v>
      </c>
      <c r="B220" s="26" t="s">
        <v>734</v>
      </c>
      <c r="C220" s="31" t="s">
        <v>29</v>
      </c>
      <c r="D220" s="26">
        <v>0.1275</v>
      </c>
      <c r="E220" s="26">
        <v>0.11758</v>
      </c>
      <c r="F220" s="28">
        <v>0</v>
      </c>
      <c r="G220" s="31" t="s">
        <v>624</v>
      </c>
      <c r="H220" s="26" t="s">
        <v>735</v>
      </c>
      <c r="I220" s="45" t="s">
        <v>736</v>
      </c>
      <c r="J220" s="26" t="s">
        <v>27</v>
      </c>
      <c r="K220" s="31" t="s">
        <v>737</v>
      </c>
      <c r="L220" s="42">
        <v>44767</v>
      </c>
      <c r="M220" s="42">
        <v>45132</v>
      </c>
      <c r="N220" s="31"/>
      <c r="O220" s="31"/>
      <c r="P220" s="26">
        <v>2022</v>
      </c>
      <c r="Q220" s="26">
        <v>2022</v>
      </c>
    </row>
    <row r="221" spans="1:17" ht="24.95" customHeight="1">
      <c r="A221" s="10">
        <f t="shared" si="6"/>
        <v>212</v>
      </c>
      <c r="B221" s="26" t="s">
        <v>738</v>
      </c>
      <c r="C221" s="31" t="s">
        <v>47</v>
      </c>
      <c r="D221" s="26">
        <v>2.7E-2</v>
      </c>
      <c r="E221" s="26">
        <v>3.9188000000000001E-2</v>
      </c>
      <c r="F221" s="28">
        <v>0</v>
      </c>
      <c r="G221" s="31" t="s">
        <v>624</v>
      </c>
      <c r="H221" s="26" t="s">
        <v>739</v>
      </c>
      <c r="I221" s="45" t="s">
        <v>740</v>
      </c>
      <c r="J221" s="26" t="s">
        <v>27</v>
      </c>
      <c r="K221" s="31" t="s">
        <v>741</v>
      </c>
      <c r="L221" s="42">
        <v>44768</v>
      </c>
      <c r="M221" s="42">
        <v>45133</v>
      </c>
      <c r="N221" s="31" t="s">
        <v>741</v>
      </c>
      <c r="O221" s="43">
        <v>44831</v>
      </c>
      <c r="P221" s="26">
        <v>2022</v>
      </c>
      <c r="Q221" s="26">
        <v>2022</v>
      </c>
    </row>
    <row r="222" spans="1:17" ht="24.95" customHeight="1">
      <c r="A222" s="10">
        <f t="shared" si="6"/>
        <v>213</v>
      </c>
      <c r="B222" s="26" t="s">
        <v>742</v>
      </c>
      <c r="C222" s="31" t="s">
        <v>40</v>
      </c>
      <c r="D222" s="26">
        <v>0.12012</v>
      </c>
      <c r="E222" s="26">
        <v>9.7699999999999995E-2</v>
      </c>
      <c r="F222" s="28">
        <v>0</v>
      </c>
      <c r="G222" s="31" t="s">
        <v>624</v>
      </c>
      <c r="H222" s="26" t="s">
        <v>743</v>
      </c>
      <c r="I222" s="45" t="s">
        <v>744</v>
      </c>
      <c r="J222" s="26" t="s">
        <v>27</v>
      </c>
      <c r="K222" s="31" t="s">
        <v>745</v>
      </c>
      <c r="L222" s="42">
        <v>44768</v>
      </c>
      <c r="M222" s="42">
        <v>45133</v>
      </c>
      <c r="N222" s="31" t="s">
        <v>745</v>
      </c>
      <c r="O222" s="43">
        <v>44795</v>
      </c>
      <c r="P222" s="26">
        <v>2022</v>
      </c>
      <c r="Q222" s="26">
        <v>2022</v>
      </c>
    </row>
    <row r="223" spans="1:17" ht="24.95" customHeight="1">
      <c r="A223" s="10">
        <f t="shared" si="6"/>
        <v>214</v>
      </c>
      <c r="B223" s="26" t="s">
        <v>746</v>
      </c>
      <c r="C223" s="31" t="s">
        <v>40</v>
      </c>
      <c r="D223" s="26">
        <v>1.1699999999999999E-2</v>
      </c>
      <c r="E223" s="26">
        <v>1.1446E-2</v>
      </c>
      <c r="F223" s="28">
        <v>0</v>
      </c>
      <c r="G223" s="31" t="s">
        <v>624</v>
      </c>
      <c r="H223" s="26" t="s">
        <v>747</v>
      </c>
      <c r="I223" s="45" t="s">
        <v>748</v>
      </c>
      <c r="J223" s="26" t="s">
        <v>27</v>
      </c>
      <c r="K223" s="31" t="s">
        <v>749</v>
      </c>
      <c r="L223" s="42">
        <v>44769</v>
      </c>
      <c r="M223" s="42">
        <v>45134</v>
      </c>
      <c r="N223" s="31"/>
      <c r="O223" s="31"/>
      <c r="P223" s="26">
        <v>2022</v>
      </c>
      <c r="Q223" s="26">
        <v>2022</v>
      </c>
    </row>
    <row r="224" spans="1:17" ht="24.95" customHeight="1">
      <c r="A224" s="10">
        <f t="shared" si="6"/>
        <v>215</v>
      </c>
      <c r="B224" s="26" t="s">
        <v>750</v>
      </c>
      <c r="C224" s="31" t="s">
        <v>29</v>
      </c>
      <c r="D224" s="26">
        <v>0.08</v>
      </c>
      <c r="E224" s="26">
        <v>7.8200000000000006E-2</v>
      </c>
      <c r="F224" s="28">
        <v>0</v>
      </c>
      <c r="G224" s="31" t="s">
        <v>624</v>
      </c>
      <c r="H224" s="26" t="s">
        <v>751</v>
      </c>
      <c r="I224" s="45" t="s">
        <v>752</v>
      </c>
      <c r="J224" s="26" t="s">
        <v>27</v>
      </c>
      <c r="K224" s="31" t="s">
        <v>753</v>
      </c>
      <c r="L224" s="42">
        <v>44769</v>
      </c>
      <c r="M224" s="42">
        <v>45134</v>
      </c>
      <c r="N224" s="31" t="s">
        <v>753</v>
      </c>
      <c r="O224" s="43">
        <v>44783</v>
      </c>
      <c r="P224" s="26">
        <v>2022</v>
      </c>
      <c r="Q224" s="26">
        <v>2022</v>
      </c>
    </row>
    <row r="225" spans="1:17" ht="24.95" customHeight="1">
      <c r="A225" s="10">
        <f t="shared" si="6"/>
        <v>216</v>
      </c>
      <c r="B225" s="26" t="s">
        <v>754</v>
      </c>
      <c r="C225" s="31" t="s">
        <v>40</v>
      </c>
      <c r="D225" s="26">
        <v>5.6132700000000009</v>
      </c>
      <c r="E225" s="26">
        <v>4.4080000000000004</v>
      </c>
      <c r="F225" s="28">
        <v>0</v>
      </c>
      <c r="G225" s="31" t="s">
        <v>549</v>
      </c>
      <c r="H225" s="26" t="s">
        <v>755</v>
      </c>
      <c r="I225" s="45" t="s">
        <v>756</v>
      </c>
      <c r="J225" s="26" t="s">
        <v>27</v>
      </c>
      <c r="K225" s="31" t="s">
        <v>757</v>
      </c>
      <c r="L225" s="42">
        <v>44769</v>
      </c>
      <c r="M225" s="42">
        <v>45134</v>
      </c>
      <c r="N225" s="31"/>
      <c r="O225" s="31"/>
      <c r="P225" s="26">
        <v>2022</v>
      </c>
      <c r="Q225" s="26">
        <v>2022</v>
      </c>
    </row>
    <row r="226" spans="1:17" ht="24.95" customHeight="1">
      <c r="A226" s="10">
        <f t="shared" si="6"/>
        <v>217</v>
      </c>
      <c r="B226" s="26" t="s">
        <v>758</v>
      </c>
      <c r="C226" s="31" t="s">
        <v>47</v>
      </c>
      <c r="D226" s="26">
        <v>1.2E-2</v>
      </c>
      <c r="E226" s="26">
        <v>1.175E-2</v>
      </c>
      <c r="F226" s="28">
        <v>0</v>
      </c>
      <c r="G226" s="31" t="s">
        <v>624</v>
      </c>
      <c r="H226" s="26" t="s">
        <v>759</v>
      </c>
      <c r="I226" s="45" t="s">
        <v>760</v>
      </c>
      <c r="J226" s="26" t="s">
        <v>27</v>
      </c>
      <c r="K226" s="31" t="s">
        <v>761</v>
      </c>
      <c r="L226" s="42">
        <v>44769</v>
      </c>
      <c r="M226" s="42">
        <v>45134</v>
      </c>
      <c r="N226" s="31" t="s">
        <v>761</v>
      </c>
      <c r="O226" s="43">
        <v>44802</v>
      </c>
      <c r="P226" s="26">
        <v>2022</v>
      </c>
      <c r="Q226" s="26">
        <v>2022</v>
      </c>
    </row>
    <row r="227" spans="1:17" ht="24.95" customHeight="1">
      <c r="A227" s="10">
        <f t="shared" si="6"/>
        <v>218</v>
      </c>
      <c r="B227" s="26" t="s">
        <v>762</v>
      </c>
      <c r="C227" s="31" t="s">
        <v>47</v>
      </c>
      <c r="D227" s="26">
        <v>2.7E-2</v>
      </c>
      <c r="E227" s="26">
        <v>1.2200000000000001E-2</v>
      </c>
      <c r="F227" s="28">
        <v>0</v>
      </c>
      <c r="G227" s="31" t="s">
        <v>624</v>
      </c>
      <c r="H227" s="26" t="s">
        <v>763</v>
      </c>
      <c r="I227" s="45" t="s">
        <v>740</v>
      </c>
      <c r="J227" s="26" t="s">
        <v>27</v>
      </c>
      <c r="K227" s="31" t="s">
        <v>764</v>
      </c>
      <c r="L227" s="42">
        <v>44769</v>
      </c>
      <c r="M227" s="42">
        <v>45134</v>
      </c>
      <c r="N227" s="31">
        <v>10332486</v>
      </c>
      <c r="O227" s="43">
        <v>44831</v>
      </c>
      <c r="P227" s="26">
        <v>2022</v>
      </c>
      <c r="Q227" s="26">
        <v>2022</v>
      </c>
    </row>
    <row r="228" spans="1:17" ht="24.95" customHeight="1">
      <c r="A228" s="10">
        <f t="shared" si="6"/>
        <v>219</v>
      </c>
      <c r="B228" s="26" t="s">
        <v>765</v>
      </c>
      <c r="C228" s="31" t="s">
        <v>24</v>
      </c>
      <c r="D228" s="26">
        <v>8.6400000000000001E-3</v>
      </c>
      <c r="E228" s="46">
        <v>8.267E-3</v>
      </c>
      <c r="F228" s="28">
        <v>0</v>
      </c>
      <c r="G228" s="31" t="s">
        <v>624</v>
      </c>
      <c r="H228" s="26" t="s">
        <v>766</v>
      </c>
      <c r="I228" s="45" t="s">
        <v>767</v>
      </c>
      <c r="J228" s="26" t="s">
        <v>27</v>
      </c>
      <c r="K228" s="31" t="s">
        <v>768</v>
      </c>
      <c r="L228" s="42">
        <v>44769</v>
      </c>
      <c r="M228" s="42">
        <v>45134</v>
      </c>
      <c r="N228" s="31"/>
      <c r="O228" s="31"/>
      <c r="P228" s="26">
        <v>2022</v>
      </c>
      <c r="Q228" s="26">
        <v>2022</v>
      </c>
    </row>
    <row r="229" spans="1:17" ht="24.95" customHeight="1">
      <c r="A229" s="10">
        <f t="shared" si="6"/>
        <v>220</v>
      </c>
      <c r="B229" s="44" t="s">
        <v>769</v>
      </c>
      <c r="C229" s="31" t="s">
        <v>40</v>
      </c>
      <c r="D229" s="26">
        <v>0.43680000000000002</v>
      </c>
      <c r="E229" s="26">
        <v>0.35339999999999999</v>
      </c>
      <c r="F229" s="28">
        <v>0</v>
      </c>
      <c r="G229" s="31" t="s">
        <v>549</v>
      </c>
      <c r="H229" s="26" t="s">
        <v>770</v>
      </c>
      <c r="I229" s="45" t="s">
        <v>771</v>
      </c>
      <c r="J229" s="26" t="s">
        <v>27</v>
      </c>
      <c r="K229" s="31" t="s">
        <v>772</v>
      </c>
      <c r="L229" s="42">
        <v>44770</v>
      </c>
      <c r="M229" s="42">
        <v>45135</v>
      </c>
      <c r="N229" s="31">
        <v>9469210</v>
      </c>
      <c r="O229" s="43">
        <v>44853</v>
      </c>
      <c r="P229" s="26">
        <v>2022</v>
      </c>
      <c r="Q229" s="26">
        <v>2022</v>
      </c>
    </row>
    <row r="230" spans="1:17" ht="24.95" customHeight="1">
      <c r="A230" s="10">
        <f t="shared" si="6"/>
        <v>221</v>
      </c>
      <c r="B230" s="26" t="s">
        <v>773</v>
      </c>
      <c r="C230" s="31" t="s">
        <v>47</v>
      </c>
      <c r="D230" s="26">
        <v>1.14E-2</v>
      </c>
      <c r="E230" s="26">
        <v>9.7900000000000001E-3</v>
      </c>
      <c r="F230" s="28">
        <v>0</v>
      </c>
      <c r="G230" s="31" t="s">
        <v>624</v>
      </c>
      <c r="H230" s="26" t="s">
        <v>774</v>
      </c>
      <c r="I230" s="45" t="s">
        <v>775</v>
      </c>
      <c r="J230" s="26" t="s">
        <v>27</v>
      </c>
      <c r="K230" s="31">
        <v>10427392</v>
      </c>
      <c r="L230" s="42">
        <v>44770</v>
      </c>
      <c r="M230" s="42">
        <v>45135</v>
      </c>
      <c r="N230" s="31">
        <v>10427392</v>
      </c>
      <c r="O230" s="43">
        <v>44785</v>
      </c>
      <c r="P230" s="26">
        <v>2022</v>
      </c>
      <c r="Q230" s="26">
        <v>2022</v>
      </c>
    </row>
    <row r="231" spans="1:17" ht="24.95" customHeight="1">
      <c r="A231" s="10">
        <f t="shared" si="6"/>
        <v>222</v>
      </c>
      <c r="B231" s="26" t="s">
        <v>776</v>
      </c>
      <c r="C231" s="31" t="s">
        <v>47</v>
      </c>
      <c r="D231" s="26">
        <v>5.5500000000000001E-2</v>
      </c>
      <c r="E231" s="26">
        <v>5.4385000000000003E-2</v>
      </c>
      <c r="F231" s="28">
        <v>0</v>
      </c>
      <c r="G231" s="31" t="s">
        <v>624</v>
      </c>
      <c r="H231" s="26" t="s">
        <v>777</v>
      </c>
      <c r="I231" s="45" t="s">
        <v>778</v>
      </c>
      <c r="J231" s="26" t="s">
        <v>27</v>
      </c>
      <c r="K231" s="31">
        <v>10387138</v>
      </c>
      <c r="L231" s="42">
        <v>44770</v>
      </c>
      <c r="M231" s="42">
        <v>45135</v>
      </c>
      <c r="N231" s="31">
        <v>10387138</v>
      </c>
      <c r="O231" s="43">
        <v>44785</v>
      </c>
      <c r="P231" s="26">
        <v>2022</v>
      </c>
      <c r="Q231" s="26">
        <v>2022</v>
      </c>
    </row>
    <row r="232" spans="1:17" ht="24.95" customHeight="1">
      <c r="A232" s="10">
        <f t="shared" si="6"/>
        <v>223</v>
      </c>
      <c r="B232" s="9" t="s">
        <v>779</v>
      </c>
      <c r="C232" s="31" t="s">
        <v>24</v>
      </c>
      <c r="D232" s="9">
        <v>0.1</v>
      </c>
      <c r="E232" s="26">
        <v>9.7998000000000002E-2</v>
      </c>
      <c r="F232" s="28">
        <v>0</v>
      </c>
      <c r="G232" s="31" t="s">
        <v>624</v>
      </c>
      <c r="H232" s="9" t="s">
        <v>780</v>
      </c>
      <c r="I232" s="48" t="s">
        <v>781</v>
      </c>
      <c r="J232" s="26" t="s">
        <v>27</v>
      </c>
      <c r="K232" s="37" t="s">
        <v>782</v>
      </c>
      <c r="L232" s="47">
        <v>44715</v>
      </c>
      <c r="M232" s="47">
        <v>45080</v>
      </c>
      <c r="N232" s="37" t="s">
        <v>782</v>
      </c>
      <c r="O232" s="47">
        <v>44775</v>
      </c>
      <c r="P232" s="26">
        <v>2022</v>
      </c>
      <c r="Q232" s="26">
        <v>2022</v>
      </c>
    </row>
    <row r="233" spans="1:17" ht="24.95" customHeight="1">
      <c r="A233" s="10">
        <f t="shared" si="6"/>
        <v>224</v>
      </c>
      <c r="B233" s="9" t="s">
        <v>783</v>
      </c>
      <c r="C233" s="31" t="s">
        <v>29</v>
      </c>
      <c r="D233" s="26">
        <v>0.02</v>
      </c>
      <c r="E233" s="26">
        <v>1.9598000000000001E-2</v>
      </c>
      <c r="F233" s="28">
        <v>0</v>
      </c>
      <c r="G233" s="31" t="s">
        <v>624</v>
      </c>
      <c r="H233" s="9" t="s">
        <v>547</v>
      </c>
      <c r="I233" s="48" t="s">
        <v>784</v>
      </c>
      <c r="J233" s="26" t="s">
        <v>27</v>
      </c>
      <c r="K233" s="37" t="s">
        <v>785</v>
      </c>
      <c r="L233" s="47">
        <v>44706</v>
      </c>
      <c r="M233" s="47">
        <v>45071</v>
      </c>
      <c r="N233" s="37" t="s">
        <v>785</v>
      </c>
      <c r="O233" s="47">
        <v>44797</v>
      </c>
      <c r="P233" s="26">
        <v>2022</v>
      </c>
      <c r="Q233" s="26">
        <v>2022</v>
      </c>
    </row>
    <row r="234" spans="1:17" ht="24.95" customHeight="1">
      <c r="A234" s="10">
        <f t="shared" si="6"/>
        <v>225</v>
      </c>
      <c r="B234" s="52" t="s">
        <v>786</v>
      </c>
      <c r="C234" s="31" t="s">
        <v>47</v>
      </c>
      <c r="D234" s="51">
        <v>0.1</v>
      </c>
      <c r="E234" s="51">
        <v>9.7699999999999995E-2</v>
      </c>
      <c r="F234" s="31">
        <v>0</v>
      </c>
      <c r="G234" s="37">
        <v>20</v>
      </c>
      <c r="H234" s="53" t="s">
        <v>787</v>
      </c>
      <c r="I234" s="53" t="s">
        <v>788</v>
      </c>
      <c r="J234" s="51" t="s">
        <v>27</v>
      </c>
      <c r="K234" s="53" t="s">
        <v>789</v>
      </c>
      <c r="L234" s="54">
        <v>44714</v>
      </c>
      <c r="M234" s="47">
        <v>45079</v>
      </c>
      <c r="N234" s="53" t="s">
        <v>789</v>
      </c>
      <c r="O234" s="47">
        <v>44816</v>
      </c>
      <c r="P234" s="51">
        <v>2022</v>
      </c>
      <c r="Q234" s="51">
        <v>2022</v>
      </c>
    </row>
    <row r="235" spans="1:17" ht="24.95" customHeight="1">
      <c r="A235" s="10">
        <f t="shared" si="6"/>
        <v>226</v>
      </c>
      <c r="B235" s="49" t="s">
        <v>790</v>
      </c>
      <c r="C235" s="31" t="s">
        <v>40</v>
      </c>
      <c r="D235" s="26">
        <v>8.2000000000000007E-3</v>
      </c>
      <c r="E235" s="26">
        <v>8.0350000000000005E-3</v>
      </c>
      <c r="F235" s="28">
        <v>0</v>
      </c>
      <c r="G235" s="31" t="s">
        <v>645</v>
      </c>
      <c r="H235" s="49" t="s">
        <v>791</v>
      </c>
      <c r="I235" s="49" t="s">
        <v>792</v>
      </c>
      <c r="J235" s="51" t="s">
        <v>27</v>
      </c>
      <c r="K235" s="49" t="s">
        <v>793</v>
      </c>
      <c r="L235" s="50">
        <v>44727</v>
      </c>
      <c r="M235" s="47">
        <v>45092</v>
      </c>
      <c r="N235" s="49" t="s">
        <v>793</v>
      </c>
      <c r="O235" s="47">
        <v>44776</v>
      </c>
      <c r="P235" s="51">
        <v>2022</v>
      </c>
      <c r="Q235" s="51">
        <v>2022</v>
      </c>
    </row>
    <row r="236" spans="1:17" ht="24.95" customHeight="1">
      <c r="A236" s="10">
        <f t="shared" si="6"/>
        <v>227</v>
      </c>
      <c r="B236" s="29" t="s">
        <v>794</v>
      </c>
      <c r="C236" s="31" t="s">
        <v>40</v>
      </c>
      <c r="D236" s="26">
        <v>5.0000000000000001E-3</v>
      </c>
      <c r="E236" s="26">
        <v>4.7999999999999996E-3</v>
      </c>
      <c r="F236" s="28">
        <v>0</v>
      </c>
      <c r="G236" s="27" t="s">
        <v>645</v>
      </c>
      <c r="H236" s="29" t="s">
        <v>795</v>
      </c>
      <c r="I236" s="45" t="s">
        <v>796</v>
      </c>
      <c r="J236" s="51" t="s">
        <v>27</v>
      </c>
      <c r="K236" s="31" t="s">
        <v>797</v>
      </c>
      <c r="L236" s="43">
        <v>44764</v>
      </c>
      <c r="M236" s="43">
        <v>45129</v>
      </c>
      <c r="N236" s="31" t="s">
        <v>797</v>
      </c>
      <c r="O236" s="43">
        <v>44790</v>
      </c>
      <c r="P236" s="51">
        <v>2022</v>
      </c>
      <c r="Q236" s="51">
        <v>2022</v>
      </c>
    </row>
    <row r="237" spans="1:17" ht="24.95" customHeight="1">
      <c r="A237" s="10">
        <f t="shared" si="6"/>
        <v>228</v>
      </c>
      <c r="B237" s="29" t="s">
        <v>798</v>
      </c>
      <c r="C237" s="31" t="s">
        <v>40</v>
      </c>
      <c r="D237" s="26">
        <v>0.1</v>
      </c>
      <c r="E237" s="26">
        <v>9.7900000000000001E-2</v>
      </c>
      <c r="F237" s="28">
        <v>0</v>
      </c>
      <c r="G237" s="31" t="s">
        <v>624</v>
      </c>
      <c r="H237" s="29" t="s">
        <v>799</v>
      </c>
      <c r="I237" s="29" t="s">
        <v>800</v>
      </c>
      <c r="J237" s="51" t="s">
        <v>27</v>
      </c>
      <c r="K237" s="29" t="s">
        <v>801</v>
      </c>
      <c r="L237" s="55">
        <v>44769</v>
      </c>
      <c r="M237" s="43">
        <v>45134</v>
      </c>
      <c r="N237" s="29" t="s">
        <v>801</v>
      </c>
      <c r="O237" s="43">
        <v>44796</v>
      </c>
      <c r="P237" s="51">
        <v>2022</v>
      </c>
      <c r="Q237" s="51">
        <v>2022</v>
      </c>
    </row>
    <row r="238" spans="1:17" ht="24.95" customHeight="1">
      <c r="A238" s="10">
        <f t="shared" si="6"/>
        <v>229</v>
      </c>
      <c r="B238" s="29" t="s">
        <v>802</v>
      </c>
      <c r="C238" s="31" t="s">
        <v>40</v>
      </c>
      <c r="D238" s="26">
        <v>0.02</v>
      </c>
      <c r="E238" s="26">
        <v>1.95E-2</v>
      </c>
      <c r="F238" s="28">
        <v>0</v>
      </c>
      <c r="G238" s="31" t="s">
        <v>624</v>
      </c>
      <c r="H238" s="29" t="s">
        <v>486</v>
      </c>
      <c r="I238" s="45" t="s">
        <v>803</v>
      </c>
      <c r="J238" s="51" t="s">
        <v>27</v>
      </c>
      <c r="K238" s="29" t="s">
        <v>804</v>
      </c>
      <c r="L238" s="43">
        <v>44763</v>
      </c>
      <c r="M238" s="43">
        <v>45128</v>
      </c>
      <c r="N238" s="29" t="s">
        <v>804</v>
      </c>
      <c r="O238" s="43">
        <v>44777</v>
      </c>
      <c r="P238" s="51">
        <v>2022</v>
      </c>
      <c r="Q238" s="51">
        <v>2022</v>
      </c>
    </row>
    <row r="239" spans="1:17" ht="24.95" customHeight="1">
      <c r="A239" s="10">
        <f t="shared" si="6"/>
        <v>230</v>
      </c>
      <c r="B239" s="29" t="s">
        <v>805</v>
      </c>
      <c r="C239" s="31" t="s">
        <v>40</v>
      </c>
      <c r="D239" s="26">
        <v>0.03</v>
      </c>
      <c r="E239" s="26">
        <v>2.93E-2</v>
      </c>
      <c r="F239" s="28">
        <v>0</v>
      </c>
      <c r="G239" s="31" t="s">
        <v>624</v>
      </c>
      <c r="H239" s="29" t="s">
        <v>806</v>
      </c>
      <c r="I239" s="29" t="s">
        <v>807</v>
      </c>
      <c r="J239" s="51" t="s">
        <v>27</v>
      </c>
      <c r="K239" s="29" t="s">
        <v>808</v>
      </c>
      <c r="L239" s="43">
        <v>44750</v>
      </c>
      <c r="M239" s="43">
        <v>45115</v>
      </c>
      <c r="N239" s="29" t="s">
        <v>808</v>
      </c>
      <c r="O239" s="43">
        <v>44774</v>
      </c>
      <c r="P239" s="51">
        <v>2022</v>
      </c>
      <c r="Q239" s="51">
        <v>2022</v>
      </c>
    </row>
    <row r="240" spans="1:17" ht="24.95" customHeight="1">
      <c r="A240" s="10">
        <f t="shared" si="6"/>
        <v>231</v>
      </c>
      <c r="B240" s="29" t="s">
        <v>809</v>
      </c>
      <c r="C240" s="31" t="s">
        <v>29</v>
      </c>
      <c r="D240" s="26">
        <v>0.16</v>
      </c>
      <c r="E240" s="26">
        <v>0.15679399999999999</v>
      </c>
      <c r="F240" s="28">
        <v>0</v>
      </c>
      <c r="G240" s="31">
        <v>20</v>
      </c>
      <c r="H240" s="29" t="s">
        <v>810</v>
      </c>
      <c r="I240" s="29" t="s">
        <v>811</v>
      </c>
      <c r="J240" s="51" t="s">
        <v>27</v>
      </c>
      <c r="K240" s="29" t="s">
        <v>812</v>
      </c>
      <c r="L240" s="43">
        <v>44767</v>
      </c>
      <c r="M240" s="43">
        <v>45132</v>
      </c>
      <c r="N240" s="29" t="s">
        <v>812</v>
      </c>
      <c r="O240" s="43">
        <v>44776</v>
      </c>
      <c r="P240" s="51">
        <v>2022</v>
      </c>
      <c r="Q240" s="51">
        <v>2022</v>
      </c>
    </row>
    <row r="241" spans="1:17" ht="24.95" customHeight="1">
      <c r="A241" s="10">
        <f t="shared" si="6"/>
        <v>232</v>
      </c>
      <c r="B241" s="26" t="s">
        <v>813</v>
      </c>
      <c r="C241" s="27" t="s">
        <v>24</v>
      </c>
      <c r="D241" s="26">
        <v>0.01</v>
      </c>
      <c r="E241" s="26">
        <v>9.5999999999999992E-3</v>
      </c>
      <c r="F241" s="28">
        <v>0</v>
      </c>
      <c r="G241" s="27" t="s">
        <v>624</v>
      </c>
      <c r="H241" s="26" t="s">
        <v>814</v>
      </c>
      <c r="I241" s="45" t="s">
        <v>815</v>
      </c>
      <c r="J241" s="51" t="s">
        <v>27</v>
      </c>
      <c r="K241" s="29" t="s">
        <v>816</v>
      </c>
      <c r="L241" s="31" t="s">
        <v>817</v>
      </c>
      <c r="M241" s="56">
        <v>45163</v>
      </c>
      <c r="N241" s="29" t="s">
        <v>816</v>
      </c>
      <c r="O241" s="31" t="s">
        <v>818</v>
      </c>
      <c r="P241" s="51">
        <v>2022</v>
      </c>
      <c r="Q241" s="51">
        <v>2022</v>
      </c>
    </row>
    <row r="242" spans="1:17" ht="24.95" customHeight="1">
      <c r="A242" s="10">
        <f t="shared" si="6"/>
        <v>233</v>
      </c>
      <c r="B242" s="26" t="s">
        <v>819</v>
      </c>
      <c r="C242" s="27" t="s">
        <v>40</v>
      </c>
      <c r="D242" s="26">
        <v>8.0000000000000002E-3</v>
      </c>
      <c r="E242" s="26">
        <v>7.7400000000000004E-3</v>
      </c>
      <c r="F242" s="28">
        <v>0</v>
      </c>
      <c r="G242" s="27" t="s">
        <v>624</v>
      </c>
      <c r="H242" s="26" t="s">
        <v>820</v>
      </c>
      <c r="I242" s="45" t="s">
        <v>558</v>
      </c>
      <c r="J242" s="51" t="s">
        <v>27</v>
      </c>
      <c r="K242" s="29" t="s">
        <v>821</v>
      </c>
      <c r="L242" s="31" t="s">
        <v>822</v>
      </c>
      <c r="M242" s="56">
        <v>45162</v>
      </c>
      <c r="N242" s="29" t="s">
        <v>821</v>
      </c>
      <c r="O242" s="43">
        <v>44812</v>
      </c>
      <c r="P242" s="51">
        <v>2022</v>
      </c>
      <c r="Q242" s="51">
        <v>2022</v>
      </c>
    </row>
    <row r="243" spans="1:17" ht="24.95" customHeight="1">
      <c r="A243" s="10">
        <f t="shared" si="6"/>
        <v>234</v>
      </c>
      <c r="B243" s="26" t="s">
        <v>823</v>
      </c>
      <c r="C243" s="27" t="s">
        <v>24</v>
      </c>
      <c r="D243" s="26">
        <v>1.2E-2</v>
      </c>
      <c r="E243" s="26">
        <v>1.1560000000000001E-2</v>
      </c>
      <c r="F243" s="28">
        <v>0</v>
      </c>
      <c r="G243" s="27" t="s">
        <v>624</v>
      </c>
      <c r="H243" s="26" t="s">
        <v>824</v>
      </c>
      <c r="I243" s="45" t="s">
        <v>825</v>
      </c>
      <c r="J243" s="51" t="s">
        <v>27</v>
      </c>
      <c r="K243" s="29" t="s">
        <v>826</v>
      </c>
      <c r="L243" s="31" t="s">
        <v>827</v>
      </c>
      <c r="M243" s="56">
        <v>45157</v>
      </c>
      <c r="N243" s="29" t="s">
        <v>826</v>
      </c>
      <c r="O243" s="31" t="s">
        <v>828</v>
      </c>
      <c r="P243" s="51">
        <v>2022</v>
      </c>
      <c r="Q243" s="51">
        <v>2022</v>
      </c>
    </row>
    <row r="244" spans="1:17" ht="24.95" customHeight="1">
      <c r="A244" s="10">
        <f t="shared" si="6"/>
        <v>235</v>
      </c>
      <c r="B244" s="26" t="s">
        <v>829</v>
      </c>
      <c r="C244" s="27" t="s">
        <v>40</v>
      </c>
      <c r="D244" s="26">
        <v>0.01</v>
      </c>
      <c r="E244" s="26">
        <v>9.7970000000000002E-3</v>
      </c>
      <c r="F244" s="28">
        <v>0</v>
      </c>
      <c r="G244" s="27" t="s">
        <v>624</v>
      </c>
      <c r="H244" s="26" t="s">
        <v>830</v>
      </c>
      <c r="I244" s="45" t="s">
        <v>831</v>
      </c>
      <c r="J244" s="51" t="s">
        <v>27</v>
      </c>
      <c r="K244" s="29" t="s">
        <v>832</v>
      </c>
      <c r="L244" s="31" t="s">
        <v>833</v>
      </c>
      <c r="M244" s="56">
        <v>45167</v>
      </c>
      <c r="N244" s="29" t="s">
        <v>832</v>
      </c>
      <c r="O244" s="43">
        <v>44817</v>
      </c>
      <c r="P244" s="51">
        <v>2022</v>
      </c>
      <c r="Q244" s="51">
        <v>2022</v>
      </c>
    </row>
    <row r="245" spans="1:17" ht="24.95" customHeight="1">
      <c r="A245" s="10">
        <f t="shared" si="6"/>
        <v>236</v>
      </c>
      <c r="B245" s="26" t="s">
        <v>834</v>
      </c>
      <c r="C245" s="27" t="s">
        <v>47</v>
      </c>
      <c r="D245" s="26">
        <v>0.01</v>
      </c>
      <c r="E245" s="26">
        <v>9.7990000000000004E-3</v>
      </c>
      <c r="F245" s="28">
        <v>0</v>
      </c>
      <c r="G245" s="27" t="s">
        <v>624</v>
      </c>
      <c r="H245" s="26" t="s">
        <v>835</v>
      </c>
      <c r="I245" s="45" t="s">
        <v>836</v>
      </c>
      <c r="J245" s="51" t="s">
        <v>27</v>
      </c>
      <c r="K245" s="29" t="s">
        <v>837</v>
      </c>
      <c r="L245" s="31" t="s">
        <v>828</v>
      </c>
      <c r="M245" s="56">
        <v>45164</v>
      </c>
      <c r="N245" s="29" t="s">
        <v>837</v>
      </c>
      <c r="O245" s="31" t="s">
        <v>838</v>
      </c>
      <c r="P245" s="51">
        <v>2022</v>
      </c>
      <c r="Q245" s="51">
        <v>2022</v>
      </c>
    </row>
    <row r="246" spans="1:17" ht="24.95" customHeight="1">
      <c r="A246" s="10">
        <f t="shared" si="6"/>
        <v>237</v>
      </c>
      <c r="B246" s="26" t="s">
        <v>839</v>
      </c>
      <c r="C246" s="27" t="s">
        <v>40</v>
      </c>
      <c r="D246" s="26">
        <v>0.02</v>
      </c>
      <c r="E246" s="26">
        <v>1.9285E-2</v>
      </c>
      <c r="F246" s="28">
        <v>0</v>
      </c>
      <c r="G246" s="27" t="s">
        <v>624</v>
      </c>
      <c r="H246" s="26" t="s">
        <v>840</v>
      </c>
      <c r="I246" s="45" t="s">
        <v>841</v>
      </c>
      <c r="J246" s="51" t="s">
        <v>27</v>
      </c>
      <c r="K246" s="29" t="s">
        <v>842</v>
      </c>
      <c r="L246" s="31" t="s">
        <v>818</v>
      </c>
      <c r="M246" s="56">
        <v>45169</v>
      </c>
      <c r="N246" s="29" t="s">
        <v>842</v>
      </c>
      <c r="O246" s="31" t="s">
        <v>818</v>
      </c>
      <c r="P246" s="51">
        <v>2022</v>
      </c>
      <c r="Q246" s="51">
        <v>2022</v>
      </c>
    </row>
    <row r="247" spans="1:17" ht="24.95" customHeight="1">
      <c r="A247" s="10">
        <f t="shared" si="6"/>
        <v>238</v>
      </c>
      <c r="B247" s="26" t="s">
        <v>843</v>
      </c>
      <c r="C247" s="27" t="s">
        <v>29</v>
      </c>
      <c r="D247" s="26">
        <v>6.0000000000000001E-3</v>
      </c>
      <c r="E247" s="26">
        <v>5.8599999999999998E-3</v>
      </c>
      <c r="F247" s="28">
        <v>0</v>
      </c>
      <c r="G247" s="27" t="s">
        <v>624</v>
      </c>
      <c r="H247" s="26" t="s">
        <v>844</v>
      </c>
      <c r="I247" s="45" t="s">
        <v>845</v>
      </c>
      <c r="J247" s="51" t="s">
        <v>27</v>
      </c>
      <c r="K247" s="29" t="s">
        <v>846</v>
      </c>
      <c r="L247" s="31" t="s">
        <v>818</v>
      </c>
      <c r="M247" s="56">
        <v>45169</v>
      </c>
      <c r="N247" s="29" t="s">
        <v>846</v>
      </c>
      <c r="O247" s="43">
        <v>44820</v>
      </c>
      <c r="P247" s="51">
        <v>2022</v>
      </c>
      <c r="Q247" s="51">
        <v>2022</v>
      </c>
    </row>
    <row r="248" spans="1:17" ht="24.95" customHeight="1">
      <c r="A248" s="10">
        <f t="shared" si="6"/>
        <v>239</v>
      </c>
      <c r="B248" s="26" t="s">
        <v>847</v>
      </c>
      <c r="C248" s="27" t="s">
        <v>40</v>
      </c>
      <c r="D248" s="26">
        <v>1.4999999999999999E-2</v>
      </c>
      <c r="E248" s="26">
        <v>1.0347E-2</v>
      </c>
      <c r="F248" s="28">
        <v>0</v>
      </c>
      <c r="G248" s="27" t="s">
        <v>624</v>
      </c>
      <c r="H248" s="26" t="s">
        <v>848</v>
      </c>
      <c r="I248" s="45" t="s">
        <v>849</v>
      </c>
      <c r="J248" s="51" t="s">
        <v>27</v>
      </c>
      <c r="K248" s="29" t="s">
        <v>850</v>
      </c>
      <c r="L248" s="31" t="s">
        <v>851</v>
      </c>
      <c r="M248" s="56">
        <v>45150</v>
      </c>
      <c r="N248" s="29" t="s">
        <v>850</v>
      </c>
      <c r="O248" s="31" t="s">
        <v>818</v>
      </c>
      <c r="P248" s="51">
        <v>2022</v>
      </c>
      <c r="Q248" s="51">
        <v>2022</v>
      </c>
    </row>
    <row r="249" spans="1:17" ht="24.95" customHeight="1">
      <c r="A249" s="10">
        <f t="shared" si="6"/>
        <v>240</v>
      </c>
      <c r="B249" s="26" t="s">
        <v>852</v>
      </c>
      <c r="C249" s="27" t="s">
        <v>40</v>
      </c>
      <c r="D249" s="26">
        <v>8.0000000000000002E-3</v>
      </c>
      <c r="E249" s="26">
        <v>7.835E-3</v>
      </c>
      <c r="F249" s="28">
        <v>0</v>
      </c>
      <c r="G249" s="27" t="s">
        <v>624</v>
      </c>
      <c r="H249" s="26" t="s">
        <v>853</v>
      </c>
      <c r="I249" s="45" t="s">
        <v>849</v>
      </c>
      <c r="J249" s="51" t="s">
        <v>27</v>
      </c>
      <c r="K249" s="29" t="s">
        <v>854</v>
      </c>
      <c r="L249" s="31" t="s">
        <v>855</v>
      </c>
      <c r="M249" s="56">
        <v>45154</v>
      </c>
      <c r="N249" s="29" t="s">
        <v>854</v>
      </c>
      <c r="O249" s="31" t="s">
        <v>855</v>
      </c>
      <c r="P249" s="51">
        <v>2022</v>
      </c>
      <c r="Q249" s="51">
        <v>2022</v>
      </c>
    </row>
    <row r="250" spans="1:17" ht="24.95" customHeight="1">
      <c r="A250" s="10">
        <f t="shared" si="6"/>
        <v>241</v>
      </c>
      <c r="B250" s="26" t="s">
        <v>856</v>
      </c>
      <c r="C250" s="27" t="s">
        <v>40</v>
      </c>
      <c r="D250" s="26">
        <v>8.0000000000000002E-3</v>
      </c>
      <c r="E250" s="26">
        <v>7.7400000000000004E-3</v>
      </c>
      <c r="F250" s="28">
        <v>0</v>
      </c>
      <c r="G250" s="27" t="s">
        <v>624</v>
      </c>
      <c r="H250" s="26" t="s">
        <v>857</v>
      </c>
      <c r="I250" s="45" t="s">
        <v>469</v>
      </c>
      <c r="J250" s="51" t="s">
        <v>27</v>
      </c>
      <c r="K250" s="29" t="s">
        <v>858</v>
      </c>
      <c r="L250" s="31" t="s">
        <v>838</v>
      </c>
      <c r="M250" s="56">
        <v>45168</v>
      </c>
      <c r="N250" s="29" t="s">
        <v>858</v>
      </c>
      <c r="O250" s="43">
        <v>44806</v>
      </c>
      <c r="P250" s="51">
        <v>2022</v>
      </c>
      <c r="Q250" s="51">
        <v>2022</v>
      </c>
    </row>
    <row r="251" spans="1:17" ht="24.95" customHeight="1">
      <c r="A251" s="10">
        <f t="shared" si="6"/>
        <v>242</v>
      </c>
      <c r="B251" s="26" t="s">
        <v>859</v>
      </c>
      <c r="C251" s="27" t="s">
        <v>29</v>
      </c>
      <c r="D251" s="26">
        <v>8.0000000000000002E-3</v>
      </c>
      <c r="E251" s="26">
        <v>7.0010000000000003E-3</v>
      </c>
      <c r="F251" s="28">
        <v>0</v>
      </c>
      <c r="G251" s="27" t="s">
        <v>624</v>
      </c>
      <c r="H251" s="26" t="s">
        <v>860</v>
      </c>
      <c r="I251" s="45" t="s">
        <v>861</v>
      </c>
      <c r="J251" s="51" t="s">
        <v>27</v>
      </c>
      <c r="K251" s="29" t="s">
        <v>862</v>
      </c>
      <c r="L251" s="31" t="s">
        <v>817</v>
      </c>
      <c r="M251" s="56">
        <v>45163</v>
      </c>
      <c r="N251" s="29" t="s">
        <v>862</v>
      </c>
      <c r="O251" s="43">
        <v>44810</v>
      </c>
      <c r="P251" s="51">
        <v>2022</v>
      </c>
      <c r="Q251" s="51">
        <v>2022</v>
      </c>
    </row>
    <row r="252" spans="1:17" ht="24.95" customHeight="1">
      <c r="A252" s="10">
        <f t="shared" si="6"/>
        <v>243</v>
      </c>
      <c r="B252" s="26" t="s">
        <v>863</v>
      </c>
      <c r="C252" s="27" t="s">
        <v>47</v>
      </c>
      <c r="D252" s="26">
        <v>0.01</v>
      </c>
      <c r="E252" s="26">
        <v>9.7900000000000001E-3</v>
      </c>
      <c r="F252" s="28">
        <v>0</v>
      </c>
      <c r="G252" s="27" t="s">
        <v>624</v>
      </c>
      <c r="H252" s="26" t="s">
        <v>864</v>
      </c>
      <c r="I252" s="45" t="s">
        <v>865</v>
      </c>
      <c r="J252" s="51" t="s">
        <v>27</v>
      </c>
      <c r="K252" s="29" t="s">
        <v>866</v>
      </c>
      <c r="L252" s="31" t="s">
        <v>867</v>
      </c>
      <c r="M252" s="56">
        <v>45156</v>
      </c>
      <c r="N252" s="29" t="s">
        <v>866</v>
      </c>
      <c r="O252" s="31" t="s">
        <v>868</v>
      </c>
      <c r="P252" s="51">
        <v>2022</v>
      </c>
      <c r="Q252" s="51">
        <v>2022</v>
      </c>
    </row>
    <row r="253" spans="1:17" ht="24.95" customHeight="1">
      <c r="A253" s="10">
        <f t="shared" si="6"/>
        <v>244</v>
      </c>
      <c r="B253" s="26" t="s">
        <v>869</v>
      </c>
      <c r="C253" s="27" t="s">
        <v>40</v>
      </c>
      <c r="D253" s="26">
        <v>6.0000000000000001E-3</v>
      </c>
      <c r="E253" s="26">
        <v>4.7219999999999996E-3</v>
      </c>
      <c r="F253" s="28">
        <v>0</v>
      </c>
      <c r="G253" s="27" t="s">
        <v>645</v>
      </c>
      <c r="H253" s="26" t="s">
        <v>606</v>
      </c>
      <c r="I253" s="45" t="s">
        <v>870</v>
      </c>
      <c r="J253" s="51" t="s">
        <v>27</v>
      </c>
      <c r="K253" s="29" t="s">
        <v>871</v>
      </c>
      <c r="L253" s="31" t="s">
        <v>851</v>
      </c>
      <c r="M253" s="56">
        <v>45150</v>
      </c>
      <c r="N253" s="29" t="s">
        <v>871</v>
      </c>
      <c r="O253" s="43">
        <v>44817</v>
      </c>
      <c r="P253" s="51">
        <v>2022</v>
      </c>
      <c r="Q253" s="51">
        <v>2022</v>
      </c>
    </row>
    <row r="254" spans="1:17" ht="24.95" customHeight="1">
      <c r="A254" s="10">
        <f t="shared" si="6"/>
        <v>245</v>
      </c>
      <c r="B254" s="26" t="s">
        <v>872</v>
      </c>
      <c r="C254" s="27" t="s">
        <v>40</v>
      </c>
      <c r="D254" s="26">
        <v>0.01</v>
      </c>
      <c r="E254" s="26">
        <v>9.7000000000000003E-3</v>
      </c>
      <c r="F254" s="28">
        <v>0</v>
      </c>
      <c r="G254" s="27" t="s">
        <v>624</v>
      </c>
      <c r="H254" s="26" t="s">
        <v>873</v>
      </c>
      <c r="I254" s="45" t="s">
        <v>874</v>
      </c>
      <c r="J254" s="51" t="s">
        <v>27</v>
      </c>
      <c r="K254" s="29" t="s">
        <v>875</v>
      </c>
      <c r="L254" s="31" t="s">
        <v>867</v>
      </c>
      <c r="M254" s="56">
        <v>45156</v>
      </c>
      <c r="N254" s="29" t="s">
        <v>875</v>
      </c>
      <c r="O254" s="43">
        <v>44817</v>
      </c>
      <c r="P254" s="51">
        <v>2022</v>
      </c>
      <c r="Q254" s="51">
        <v>2022</v>
      </c>
    </row>
    <row r="255" spans="1:17" ht="24.95" customHeight="1">
      <c r="A255" s="10">
        <f t="shared" si="6"/>
        <v>246</v>
      </c>
      <c r="B255" s="26" t="s">
        <v>876</v>
      </c>
      <c r="C255" s="27" t="s">
        <v>29</v>
      </c>
      <c r="D255" s="26">
        <v>0.01</v>
      </c>
      <c r="E255" s="26">
        <v>9.7000000000000003E-3</v>
      </c>
      <c r="F255" s="28">
        <v>0</v>
      </c>
      <c r="G255" s="27" t="s">
        <v>624</v>
      </c>
      <c r="H255" s="26" t="s">
        <v>877</v>
      </c>
      <c r="I255" s="45" t="s">
        <v>878</v>
      </c>
      <c r="J255" s="51" t="s">
        <v>27</v>
      </c>
      <c r="K255" s="29" t="s">
        <v>879</v>
      </c>
      <c r="L255" s="31" t="s">
        <v>838</v>
      </c>
      <c r="M255" s="56">
        <v>45168</v>
      </c>
      <c r="N255" s="29" t="s">
        <v>879</v>
      </c>
      <c r="O255" s="43">
        <v>44816</v>
      </c>
      <c r="P255" s="51">
        <v>2022</v>
      </c>
      <c r="Q255" s="51">
        <v>2022</v>
      </c>
    </row>
    <row r="256" spans="1:17" ht="24.95" customHeight="1">
      <c r="A256" s="10">
        <f t="shared" si="6"/>
        <v>247</v>
      </c>
      <c r="B256" s="26" t="s">
        <v>880</v>
      </c>
      <c r="C256" s="27" t="s">
        <v>40</v>
      </c>
      <c r="D256" s="26">
        <v>0.1</v>
      </c>
      <c r="E256" s="26">
        <v>9.7799999999999998E-2</v>
      </c>
      <c r="F256" s="28">
        <v>0</v>
      </c>
      <c r="G256" s="27" t="s">
        <v>624</v>
      </c>
      <c r="H256" s="26" t="s">
        <v>881</v>
      </c>
      <c r="I256" s="45" t="s">
        <v>882</v>
      </c>
      <c r="J256" s="51" t="s">
        <v>27</v>
      </c>
      <c r="K256" s="29" t="s">
        <v>883</v>
      </c>
      <c r="L256" s="31" t="s">
        <v>884</v>
      </c>
      <c r="M256" s="56">
        <v>45160</v>
      </c>
      <c r="N256" s="29" t="s">
        <v>883</v>
      </c>
      <c r="O256" s="43">
        <v>44816</v>
      </c>
      <c r="P256" s="51">
        <v>2022</v>
      </c>
      <c r="Q256" s="51">
        <v>2022</v>
      </c>
    </row>
    <row r="257" spans="1:17" ht="24.95" customHeight="1">
      <c r="A257" s="10">
        <f t="shared" si="6"/>
        <v>248</v>
      </c>
      <c r="B257" s="26" t="s">
        <v>885</v>
      </c>
      <c r="C257" s="27" t="s">
        <v>29</v>
      </c>
      <c r="D257" s="26">
        <v>1.4999999999999999E-2</v>
      </c>
      <c r="E257" s="26">
        <v>1.4699E-2</v>
      </c>
      <c r="F257" s="28">
        <v>0</v>
      </c>
      <c r="G257" s="27" t="s">
        <v>624</v>
      </c>
      <c r="H257" s="26" t="s">
        <v>496</v>
      </c>
      <c r="I257" s="45" t="s">
        <v>886</v>
      </c>
      <c r="J257" s="51" t="s">
        <v>27</v>
      </c>
      <c r="K257" s="29" t="s">
        <v>887</v>
      </c>
      <c r="L257" s="31" t="s">
        <v>828</v>
      </c>
      <c r="M257" s="56">
        <v>45164</v>
      </c>
      <c r="N257" s="29" t="s">
        <v>887</v>
      </c>
      <c r="O257" s="43">
        <v>44825</v>
      </c>
      <c r="P257" s="51">
        <v>2022</v>
      </c>
      <c r="Q257" s="51">
        <v>2022</v>
      </c>
    </row>
    <row r="258" spans="1:17" ht="24.95" customHeight="1">
      <c r="A258" s="10">
        <f t="shared" si="6"/>
        <v>249</v>
      </c>
      <c r="B258" s="26" t="s">
        <v>888</v>
      </c>
      <c r="C258" s="27" t="s">
        <v>40</v>
      </c>
      <c r="D258" s="26">
        <v>0.01</v>
      </c>
      <c r="E258" s="26">
        <v>9.7000000000000003E-3</v>
      </c>
      <c r="F258" s="28">
        <v>0</v>
      </c>
      <c r="G258" s="27" t="s">
        <v>624</v>
      </c>
      <c r="H258" s="26" t="s">
        <v>226</v>
      </c>
      <c r="I258" s="45" t="s">
        <v>889</v>
      </c>
      <c r="J258" s="51" t="s">
        <v>27</v>
      </c>
      <c r="K258" s="29" t="s">
        <v>890</v>
      </c>
      <c r="L258" s="31" t="s">
        <v>855</v>
      </c>
      <c r="M258" s="56">
        <v>45154</v>
      </c>
      <c r="N258" s="29" t="s">
        <v>890</v>
      </c>
      <c r="O258" s="31" t="s">
        <v>828</v>
      </c>
      <c r="P258" s="51">
        <v>2022</v>
      </c>
      <c r="Q258" s="51">
        <v>2022</v>
      </c>
    </row>
    <row r="259" spans="1:17" ht="24.95" customHeight="1">
      <c r="A259" s="10">
        <f t="shared" si="6"/>
        <v>250</v>
      </c>
      <c r="B259" s="26" t="s">
        <v>891</v>
      </c>
      <c r="C259" s="27" t="s">
        <v>47</v>
      </c>
      <c r="D259" s="26">
        <v>1.4999999999999999E-2</v>
      </c>
      <c r="E259" s="26">
        <v>1.4699E-2</v>
      </c>
      <c r="F259" s="28">
        <v>0</v>
      </c>
      <c r="G259" s="27" t="s">
        <v>624</v>
      </c>
      <c r="H259" s="26" t="s">
        <v>892</v>
      </c>
      <c r="I259" s="45" t="s">
        <v>893</v>
      </c>
      <c r="J259" s="51" t="s">
        <v>27</v>
      </c>
      <c r="K259" s="29" t="s">
        <v>894</v>
      </c>
      <c r="L259" s="31" t="s">
        <v>895</v>
      </c>
      <c r="M259" s="56">
        <v>45155</v>
      </c>
      <c r="N259" s="29" t="s">
        <v>894</v>
      </c>
      <c r="O259" s="43">
        <v>44810</v>
      </c>
      <c r="P259" s="51">
        <v>2022</v>
      </c>
      <c r="Q259" s="51">
        <v>2022</v>
      </c>
    </row>
    <row r="260" spans="1:17" ht="24.95" customHeight="1">
      <c r="A260" s="10">
        <f t="shared" si="6"/>
        <v>251</v>
      </c>
      <c r="B260" s="26" t="s">
        <v>896</v>
      </c>
      <c r="C260" s="27" t="s">
        <v>24</v>
      </c>
      <c r="D260" s="26">
        <v>0.02</v>
      </c>
      <c r="E260" s="26">
        <v>1.009E-2</v>
      </c>
      <c r="F260" s="28">
        <v>0</v>
      </c>
      <c r="G260" s="27" t="s">
        <v>624</v>
      </c>
      <c r="H260" s="26" t="s">
        <v>897</v>
      </c>
      <c r="I260" s="45" t="s">
        <v>898</v>
      </c>
      <c r="J260" s="51" t="s">
        <v>27</v>
      </c>
      <c r="K260" s="29" t="s">
        <v>899</v>
      </c>
      <c r="L260" s="31" t="s">
        <v>895</v>
      </c>
      <c r="M260" s="56">
        <v>45155</v>
      </c>
      <c r="N260" s="29" t="s">
        <v>899</v>
      </c>
      <c r="O260" s="43">
        <v>44826</v>
      </c>
      <c r="P260" s="51">
        <v>2022</v>
      </c>
      <c r="Q260" s="51">
        <v>2022</v>
      </c>
    </row>
    <row r="261" spans="1:17" ht="24.95" customHeight="1">
      <c r="A261" s="10">
        <f t="shared" si="6"/>
        <v>252</v>
      </c>
      <c r="B261" s="26" t="s">
        <v>900</v>
      </c>
      <c r="C261" s="27" t="s">
        <v>29</v>
      </c>
      <c r="D261" s="26">
        <v>1.2500000000000001E-2</v>
      </c>
      <c r="E261" s="26">
        <v>1.2239999999999999E-2</v>
      </c>
      <c r="F261" s="28">
        <v>0</v>
      </c>
      <c r="G261" s="27" t="s">
        <v>624</v>
      </c>
      <c r="H261" s="26" t="s">
        <v>901</v>
      </c>
      <c r="I261" s="45" t="s">
        <v>878</v>
      </c>
      <c r="J261" s="51" t="s">
        <v>27</v>
      </c>
      <c r="K261" s="29" t="s">
        <v>902</v>
      </c>
      <c r="L261" s="31" t="s">
        <v>822</v>
      </c>
      <c r="M261" s="56">
        <v>45162</v>
      </c>
      <c r="N261" s="29" t="s">
        <v>902</v>
      </c>
      <c r="O261" s="43">
        <v>44812</v>
      </c>
      <c r="P261" s="51">
        <v>2022</v>
      </c>
      <c r="Q261" s="51">
        <v>2022</v>
      </c>
    </row>
    <row r="262" spans="1:17" ht="24.95" customHeight="1">
      <c r="A262" s="10">
        <f t="shared" si="6"/>
        <v>253</v>
      </c>
      <c r="B262" s="26" t="s">
        <v>903</v>
      </c>
      <c r="C262" s="27" t="s">
        <v>29</v>
      </c>
      <c r="D262" s="26">
        <v>0.02</v>
      </c>
      <c r="E262" s="26">
        <v>1.5091E-2</v>
      </c>
      <c r="F262" s="28">
        <v>0</v>
      </c>
      <c r="G262" s="27" t="s">
        <v>624</v>
      </c>
      <c r="H262" s="26" t="s">
        <v>904</v>
      </c>
      <c r="I262" s="45" t="s">
        <v>504</v>
      </c>
      <c r="J262" s="51" t="s">
        <v>27</v>
      </c>
      <c r="K262" s="29" t="s">
        <v>905</v>
      </c>
      <c r="L262" s="31" t="s">
        <v>906</v>
      </c>
      <c r="M262" s="56">
        <v>45161</v>
      </c>
      <c r="N262" s="29" t="s">
        <v>905</v>
      </c>
      <c r="O262" s="31" t="s">
        <v>822</v>
      </c>
      <c r="P262" s="51">
        <v>2022</v>
      </c>
      <c r="Q262" s="51">
        <v>2022</v>
      </c>
    </row>
    <row r="263" spans="1:17" ht="24.95" customHeight="1">
      <c r="A263" s="10">
        <f t="shared" si="6"/>
        <v>254</v>
      </c>
      <c r="B263" s="26" t="s">
        <v>907</v>
      </c>
      <c r="C263" s="27" t="s">
        <v>40</v>
      </c>
      <c r="D263" s="26">
        <v>0.01</v>
      </c>
      <c r="E263" s="26">
        <v>9.7900000000000001E-3</v>
      </c>
      <c r="F263" s="28">
        <v>0</v>
      </c>
      <c r="G263" s="27" t="s">
        <v>624</v>
      </c>
      <c r="H263" s="26" t="s">
        <v>908</v>
      </c>
      <c r="I263" s="45" t="s">
        <v>529</v>
      </c>
      <c r="J263" s="51" t="s">
        <v>27</v>
      </c>
      <c r="K263" s="29" t="s">
        <v>909</v>
      </c>
      <c r="L263" s="31" t="s">
        <v>827</v>
      </c>
      <c r="M263" s="56">
        <v>45157</v>
      </c>
      <c r="N263" s="29" t="s">
        <v>909</v>
      </c>
      <c r="O263" s="31" t="s">
        <v>827</v>
      </c>
      <c r="P263" s="51">
        <v>2022</v>
      </c>
      <c r="Q263" s="51">
        <v>2022</v>
      </c>
    </row>
    <row r="264" spans="1:17" ht="24.95" customHeight="1">
      <c r="A264" s="10">
        <f t="shared" si="6"/>
        <v>255</v>
      </c>
      <c r="B264" s="26" t="s">
        <v>910</v>
      </c>
      <c r="C264" s="27" t="s">
        <v>40</v>
      </c>
      <c r="D264" s="26">
        <v>0.03</v>
      </c>
      <c r="E264" s="26">
        <v>2.6360000000000001E-2</v>
      </c>
      <c r="F264" s="28">
        <v>0</v>
      </c>
      <c r="G264" s="27" t="s">
        <v>624</v>
      </c>
      <c r="H264" s="26" t="s">
        <v>911</v>
      </c>
      <c r="I264" s="45" t="s">
        <v>912</v>
      </c>
      <c r="J264" s="51" t="s">
        <v>27</v>
      </c>
      <c r="K264" s="29" t="s">
        <v>913</v>
      </c>
      <c r="L264" s="31" t="s">
        <v>851</v>
      </c>
      <c r="M264" s="56">
        <v>45150</v>
      </c>
      <c r="N264" s="29" t="s">
        <v>913</v>
      </c>
      <c r="O264" s="31" t="s">
        <v>827</v>
      </c>
      <c r="P264" s="51">
        <v>2022</v>
      </c>
      <c r="Q264" s="51">
        <v>2022</v>
      </c>
    </row>
    <row r="265" spans="1:17" ht="24.95" customHeight="1">
      <c r="A265" s="10">
        <f t="shared" si="6"/>
        <v>256</v>
      </c>
      <c r="B265" s="26" t="s">
        <v>914</v>
      </c>
      <c r="C265" s="27" t="s">
        <v>29</v>
      </c>
      <c r="D265" s="26">
        <v>1.4999999999999999E-2</v>
      </c>
      <c r="E265" s="26">
        <v>1.4699E-2</v>
      </c>
      <c r="F265" s="28">
        <v>0</v>
      </c>
      <c r="G265" s="27" t="s">
        <v>624</v>
      </c>
      <c r="H265" s="26" t="s">
        <v>915</v>
      </c>
      <c r="I265" s="45" t="s">
        <v>504</v>
      </c>
      <c r="J265" s="51" t="s">
        <v>27</v>
      </c>
      <c r="K265" s="29" t="s">
        <v>916</v>
      </c>
      <c r="L265" s="31" t="s">
        <v>884</v>
      </c>
      <c r="M265" s="56">
        <v>45160</v>
      </c>
      <c r="N265" s="29" t="s">
        <v>916</v>
      </c>
      <c r="O265" s="43">
        <v>44810</v>
      </c>
      <c r="P265" s="51">
        <v>2022</v>
      </c>
      <c r="Q265" s="51">
        <v>2022</v>
      </c>
    </row>
    <row r="266" spans="1:17" ht="24.95" customHeight="1">
      <c r="A266" s="10">
        <f t="shared" si="6"/>
        <v>257</v>
      </c>
      <c r="B266" s="26" t="s">
        <v>917</v>
      </c>
      <c r="C266" s="27" t="s">
        <v>47</v>
      </c>
      <c r="D266" s="26">
        <v>0.01</v>
      </c>
      <c r="E266" s="26">
        <v>9.7649999999999994E-3</v>
      </c>
      <c r="F266" s="28">
        <v>0</v>
      </c>
      <c r="G266" s="27" t="s">
        <v>624</v>
      </c>
      <c r="H266" s="26" t="s">
        <v>918</v>
      </c>
      <c r="I266" s="45" t="s">
        <v>919</v>
      </c>
      <c r="J266" s="51" t="s">
        <v>27</v>
      </c>
      <c r="K266" s="29" t="s">
        <v>920</v>
      </c>
      <c r="L266" s="31" t="s">
        <v>884</v>
      </c>
      <c r="M266" s="56">
        <v>45160</v>
      </c>
      <c r="N266" s="29" t="s">
        <v>920</v>
      </c>
      <c r="O266" s="31" t="s">
        <v>828</v>
      </c>
      <c r="P266" s="51">
        <v>2022</v>
      </c>
      <c r="Q266" s="51">
        <v>2022</v>
      </c>
    </row>
    <row r="267" spans="1:17" ht="24.95" customHeight="1">
      <c r="A267" s="10">
        <f t="shared" si="6"/>
        <v>258</v>
      </c>
      <c r="B267" s="26" t="s">
        <v>921</v>
      </c>
      <c r="C267" s="27" t="s">
        <v>40</v>
      </c>
      <c r="D267" s="26">
        <v>0.01</v>
      </c>
      <c r="E267" s="26">
        <v>9.7000000000000003E-3</v>
      </c>
      <c r="F267" s="28">
        <v>0</v>
      </c>
      <c r="G267" s="27" t="s">
        <v>624</v>
      </c>
      <c r="H267" s="26" t="s">
        <v>922</v>
      </c>
      <c r="I267" s="45" t="s">
        <v>923</v>
      </c>
      <c r="J267" s="51" t="s">
        <v>27</v>
      </c>
      <c r="K267" s="29" t="s">
        <v>924</v>
      </c>
      <c r="L267" s="31" t="s">
        <v>867</v>
      </c>
      <c r="M267" s="56">
        <v>45156</v>
      </c>
      <c r="N267" s="29" t="s">
        <v>924</v>
      </c>
      <c r="O267" s="31" t="s">
        <v>822</v>
      </c>
      <c r="P267" s="51">
        <v>2022</v>
      </c>
      <c r="Q267" s="51">
        <v>2022</v>
      </c>
    </row>
    <row r="268" spans="1:17" ht="24.95" customHeight="1">
      <c r="A268" s="10">
        <f t="shared" si="6"/>
        <v>259</v>
      </c>
      <c r="B268" s="26" t="s">
        <v>925</v>
      </c>
      <c r="C268" s="27" t="s">
        <v>40</v>
      </c>
      <c r="D268" s="26">
        <v>9.9989999999999996E-2</v>
      </c>
      <c r="E268" s="26">
        <v>9.7724000000000005E-2</v>
      </c>
      <c r="F268" s="28">
        <v>0</v>
      </c>
      <c r="G268" s="27" t="s">
        <v>624</v>
      </c>
      <c r="H268" s="26" t="s">
        <v>926</v>
      </c>
      <c r="I268" s="45" t="s">
        <v>927</v>
      </c>
      <c r="J268" s="51" t="s">
        <v>27</v>
      </c>
      <c r="K268" s="29" t="s">
        <v>928</v>
      </c>
      <c r="L268" s="31" t="s">
        <v>855</v>
      </c>
      <c r="M268" s="56">
        <v>45154</v>
      </c>
      <c r="N268" s="29" t="s">
        <v>928</v>
      </c>
      <c r="O268" s="43">
        <v>44810</v>
      </c>
      <c r="P268" s="51">
        <v>2022</v>
      </c>
      <c r="Q268" s="51">
        <v>2022</v>
      </c>
    </row>
    <row r="269" spans="1:17" ht="24.95" customHeight="1">
      <c r="A269" s="10">
        <f t="shared" ref="A269:A297" si="7">A268+1</f>
        <v>260</v>
      </c>
      <c r="B269" s="26" t="s">
        <v>929</v>
      </c>
      <c r="C269" s="27" t="s">
        <v>40</v>
      </c>
      <c r="D269" s="26">
        <v>0.15</v>
      </c>
      <c r="E269" s="26">
        <v>5.3457999999999999E-2</v>
      </c>
      <c r="F269" s="28">
        <v>0</v>
      </c>
      <c r="G269" s="27" t="s">
        <v>624</v>
      </c>
      <c r="H269" s="26" t="s">
        <v>881</v>
      </c>
      <c r="I269" s="45" t="s">
        <v>930</v>
      </c>
      <c r="J269" s="51" t="s">
        <v>27</v>
      </c>
      <c r="K269" s="29" t="s">
        <v>931</v>
      </c>
      <c r="L269" s="31" t="s">
        <v>884</v>
      </c>
      <c r="M269" s="56">
        <v>45160</v>
      </c>
      <c r="N269" s="29" t="s">
        <v>931</v>
      </c>
      <c r="O269" s="43">
        <v>44824</v>
      </c>
      <c r="P269" s="51">
        <v>2022</v>
      </c>
      <c r="Q269" s="51">
        <v>2022</v>
      </c>
    </row>
    <row r="270" spans="1:17" ht="24.95" customHeight="1">
      <c r="A270" s="10">
        <f t="shared" si="7"/>
        <v>261</v>
      </c>
      <c r="B270" s="26" t="s">
        <v>932</v>
      </c>
      <c r="C270" s="27" t="s">
        <v>40</v>
      </c>
      <c r="D270" s="26">
        <v>5.0000000000000001E-3</v>
      </c>
      <c r="E270" s="26">
        <v>4.7999999999999996E-3</v>
      </c>
      <c r="F270" s="28">
        <v>0</v>
      </c>
      <c r="G270" s="27" t="s">
        <v>624</v>
      </c>
      <c r="H270" s="26" t="s">
        <v>265</v>
      </c>
      <c r="I270" s="45" t="s">
        <v>933</v>
      </c>
      <c r="J270" s="51" t="s">
        <v>27</v>
      </c>
      <c r="K270" s="29" t="s">
        <v>934</v>
      </c>
      <c r="L270" s="31" t="s">
        <v>867</v>
      </c>
      <c r="M270" s="56">
        <v>45156</v>
      </c>
      <c r="N270" s="29" t="s">
        <v>934</v>
      </c>
      <c r="O270" s="31" t="s">
        <v>833</v>
      </c>
      <c r="P270" s="51">
        <v>2022</v>
      </c>
      <c r="Q270" s="51">
        <v>2022</v>
      </c>
    </row>
    <row r="271" spans="1:17" ht="24.95" customHeight="1">
      <c r="A271" s="10">
        <f t="shared" si="7"/>
        <v>262</v>
      </c>
      <c r="B271" s="26" t="s">
        <v>935</v>
      </c>
      <c r="C271" s="27" t="s">
        <v>40</v>
      </c>
      <c r="D271" s="26">
        <v>8.2000000000000007E-3</v>
      </c>
      <c r="E271" s="26">
        <v>7.9360000000000003E-3</v>
      </c>
      <c r="F271" s="28">
        <v>0</v>
      </c>
      <c r="G271" s="27" t="s">
        <v>645</v>
      </c>
      <c r="H271" s="26" t="s">
        <v>106</v>
      </c>
      <c r="I271" s="45" t="s">
        <v>936</v>
      </c>
      <c r="J271" s="51" t="s">
        <v>27</v>
      </c>
      <c r="K271" s="29" t="s">
        <v>937</v>
      </c>
      <c r="L271" s="31" t="s">
        <v>938</v>
      </c>
      <c r="M271" s="56">
        <v>45141</v>
      </c>
      <c r="N271" s="29" t="s">
        <v>937</v>
      </c>
      <c r="O271" s="31" t="s">
        <v>833</v>
      </c>
      <c r="P271" s="51">
        <v>2022</v>
      </c>
      <c r="Q271" s="51">
        <v>2022</v>
      </c>
    </row>
    <row r="272" spans="1:17" ht="24.95" customHeight="1">
      <c r="A272" s="10">
        <f t="shared" si="7"/>
        <v>263</v>
      </c>
      <c r="B272" s="26" t="s">
        <v>939</v>
      </c>
      <c r="C272" s="27" t="s">
        <v>47</v>
      </c>
      <c r="D272" s="26">
        <v>2.8000000000000001E-2</v>
      </c>
      <c r="E272" s="26">
        <v>2.743E-2</v>
      </c>
      <c r="F272" s="28">
        <v>0</v>
      </c>
      <c r="G272" s="27" t="s">
        <v>624</v>
      </c>
      <c r="H272" s="26" t="s">
        <v>940</v>
      </c>
      <c r="I272" s="45" t="s">
        <v>941</v>
      </c>
      <c r="J272" s="51" t="s">
        <v>27</v>
      </c>
      <c r="K272" s="29" t="s">
        <v>942</v>
      </c>
      <c r="L272" s="31" t="s">
        <v>867</v>
      </c>
      <c r="M272" s="56">
        <v>45156</v>
      </c>
      <c r="N272" s="29" t="s">
        <v>942</v>
      </c>
      <c r="O272" s="43">
        <v>44818</v>
      </c>
      <c r="P272" s="51">
        <v>2022</v>
      </c>
      <c r="Q272" s="51">
        <v>2022</v>
      </c>
    </row>
    <row r="273" spans="1:17" ht="24.95" customHeight="1">
      <c r="A273" s="10">
        <f t="shared" si="7"/>
        <v>264</v>
      </c>
      <c r="B273" s="26" t="s">
        <v>943</v>
      </c>
      <c r="C273" s="27" t="s">
        <v>40</v>
      </c>
      <c r="D273" s="26">
        <v>1.2E-2</v>
      </c>
      <c r="E273" s="26">
        <v>1.1759E-2</v>
      </c>
      <c r="F273" s="28">
        <v>0</v>
      </c>
      <c r="G273" s="27" t="s">
        <v>624</v>
      </c>
      <c r="H273" s="26" t="s">
        <v>528</v>
      </c>
      <c r="I273" s="45" t="s">
        <v>944</v>
      </c>
      <c r="J273" s="51" t="s">
        <v>27</v>
      </c>
      <c r="K273" s="29" t="s">
        <v>945</v>
      </c>
      <c r="L273" s="31" t="s">
        <v>851</v>
      </c>
      <c r="M273" s="56">
        <v>45150</v>
      </c>
      <c r="N273" s="29" t="s">
        <v>945</v>
      </c>
      <c r="O273" s="31" t="s">
        <v>884</v>
      </c>
      <c r="P273" s="51">
        <v>2022</v>
      </c>
      <c r="Q273" s="51">
        <v>2022</v>
      </c>
    </row>
    <row r="274" spans="1:17" ht="24.95" customHeight="1">
      <c r="A274" s="10">
        <f t="shared" si="7"/>
        <v>265</v>
      </c>
      <c r="B274" s="26" t="s">
        <v>946</v>
      </c>
      <c r="C274" s="27" t="s">
        <v>40</v>
      </c>
      <c r="D274" s="26">
        <v>5.0000000000000001E-3</v>
      </c>
      <c r="E274" s="26">
        <v>4.7999999999999996E-3</v>
      </c>
      <c r="F274" s="28">
        <v>0</v>
      </c>
      <c r="G274" s="27" t="s">
        <v>645</v>
      </c>
      <c r="H274" s="26" t="s">
        <v>947</v>
      </c>
      <c r="I274" s="45" t="s">
        <v>948</v>
      </c>
      <c r="J274" s="51" t="s">
        <v>27</v>
      </c>
      <c r="K274" s="29" t="s">
        <v>949</v>
      </c>
      <c r="L274" s="31" t="s">
        <v>950</v>
      </c>
      <c r="M274" s="56">
        <v>45140</v>
      </c>
      <c r="N274" s="29" t="s">
        <v>949</v>
      </c>
      <c r="O274" s="31" t="s">
        <v>938</v>
      </c>
      <c r="P274" s="51">
        <v>2022</v>
      </c>
      <c r="Q274" s="51">
        <v>2022</v>
      </c>
    </row>
    <row r="275" spans="1:17" ht="24.95" customHeight="1">
      <c r="A275" s="10">
        <f t="shared" si="7"/>
        <v>266</v>
      </c>
      <c r="B275" s="26" t="s">
        <v>951</v>
      </c>
      <c r="C275" s="27" t="s">
        <v>40</v>
      </c>
      <c r="D275" s="26">
        <v>1.7000000000000001E-2</v>
      </c>
      <c r="E275" s="26">
        <v>1.6559999999999998E-2</v>
      </c>
      <c r="F275" s="28">
        <v>0</v>
      </c>
      <c r="G275" s="27" t="s">
        <v>624</v>
      </c>
      <c r="H275" s="26" t="s">
        <v>952</v>
      </c>
      <c r="I275" s="45" t="s">
        <v>953</v>
      </c>
      <c r="J275" s="51" t="s">
        <v>27</v>
      </c>
      <c r="K275" s="29" t="s">
        <v>954</v>
      </c>
      <c r="L275" s="31" t="s">
        <v>938</v>
      </c>
      <c r="M275" s="56">
        <v>45141</v>
      </c>
      <c r="N275" s="29" t="s">
        <v>954</v>
      </c>
      <c r="O275" s="31" t="s">
        <v>955</v>
      </c>
      <c r="P275" s="51">
        <v>2022</v>
      </c>
      <c r="Q275" s="51">
        <v>2022</v>
      </c>
    </row>
    <row r="276" spans="1:17" ht="24.95" customHeight="1">
      <c r="A276" s="10">
        <f t="shared" si="7"/>
        <v>267</v>
      </c>
      <c r="B276" s="26" t="s">
        <v>956</v>
      </c>
      <c r="C276" s="31" t="s">
        <v>29</v>
      </c>
      <c r="D276" s="26">
        <v>0.03</v>
      </c>
      <c r="E276" s="26">
        <v>2.8369999999999999E-2</v>
      </c>
      <c r="F276" s="28">
        <v>0</v>
      </c>
      <c r="G276" s="31" t="s">
        <v>624</v>
      </c>
      <c r="H276" s="26" t="s">
        <v>957</v>
      </c>
      <c r="I276" s="45" t="s">
        <v>958</v>
      </c>
      <c r="J276" s="51" t="s">
        <v>27</v>
      </c>
      <c r="K276" s="29" t="s">
        <v>959</v>
      </c>
      <c r="L276" s="31" t="s">
        <v>884</v>
      </c>
      <c r="M276" s="56">
        <v>45160</v>
      </c>
      <c r="N276" s="29" t="s">
        <v>959</v>
      </c>
      <c r="O276" s="31" t="s">
        <v>906</v>
      </c>
      <c r="P276" s="51">
        <v>2022</v>
      </c>
      <c r="Q276" s="51">
        <v>2022</v>
      </c>
    </row>
    <row r="277" spans="1:17" ht="24.95" customHeight="1">
      <c r="A277" s="10">
        <f t="shared" si="7"/>
        <v>268</v>
      </c>
      <c r="B277" s="26" t="s">
        <v>960</v>
      </c>
      <c r="C277" s="31" t="s">
        <v>40</v>
      </c>
      <c r="D277" s="26">
        <v>8.0000000000000002E-3</v>
      </c>
      <c r="E277" s="26">
        <v>5.8739999999999999E-3</v>
      </c>
      <c r="F277" s="28">
        <v>0</v>
      </c>
      <c r="G277" s="31" t="s">
        <v>624</v>
      </c>
      <c r="H277" s="26" t="s">
        <v>961</v>
      </c>
      <c r="I277" s="45" t="s">
        <v>962</v>
      </c>
      <c r="J277" s="51" t="s">
        <v>27</v>
      </c>
      <c r="K277" s="29" t="s">
        <v>963</v>
      </c>
      <c r="L277" s="31" t="s">
        <v>938</v>
      </c>
      <c r="M277" s="56">
        <v>45141</v>
      </c>
      <c r="N277" s="29" t="s">
        <v>963</v>
      </c>
      <c r="O277" s="43">
        <v>44824</v>
      </c>
      <c r="P277" s="51">
        <v>2022</v>
      </c>
      <c r="Q277" s="51">
        <v>2022</v>
      </c>
    </row>
    <row r="278" spans="1:17" ht="24.95" customHeight="1">
      <c r="A278" s="10">
        <f t="shared" si="7"/>
        <v>269</v>
      </c>
      <c r="B278" s="26" t="s">
        <v>964</v>
      </c>
      <c r="C278" s="31" t="s">
        <v>29</v>
      </c>
      <c r="D278" s="26">
        <v>1.7000000000000001E-2</v>
      </c>
      <c r="E278" s="26">
        <v>1.4664999999999999E-2</v>
      </c>
      <c r="F278" s="28">
        <v>0</v>
      </c>
      <c r="G278" s="31" t="s">
        <v>624</v>
      </c>
      <c r="H278" s="26" t="s">
        <v>965</v>
      </c>
      <c r="I278" s="45" t="s">
        <v>966</v>
      </c>
      <c r="J278" s="51" t="s">
        <v>27</v>
      </c>
      <c r="K278" s="29" t="s">
        <v>967</v>
      </c>
      <c r="L278" s="31" t="s">
        <v>895</v>
      </c>
      <c r="M278" s="56">
        <v>45155</v>
      </c>
      <c r="N278" s="29" t="s">
        <v>967</v>
      </c>
      <c r="O278" s="31" t="s">
        <v>827</v>
      </c>
      <c r="P278" s="51">
        <v>2022</v>
      </c>
      <c r="Q278" s="51">
        <v>2022</v>
      </c>
    </row>
    <row r="279" spans="1:17" ht="24.95" customHeight="1">
      <c r="A279" s="10">
        <f t="shared" si="7"/>
        <v>270</v>
      </c>
      <c r="B279" s="26" t="s">
        <v>968</v>
      </c>
      <c r="C279" s="31" t="s">
        <v>29</v>
      </c>
      <c r="D279" s="26">
        <v>0.01</v>
      </c>
      <c r="E279" s="26">
        <v>9.7800000000000005E-3</v>
      </c>
      <c r="F279" s="28">
        <v>0</v>
      </c>
      <c r="G279" s="31" t="s">
        <v>624</v>
      </c>
      <c r="H279" s="26" t="s">
        <v>969</v>
      </c>
      <c r="I279" s="45" t="s">
        <v>970</v>
      </c>
      <c r="J279" s="51" t="s">
        <v>27</v>
      </c>
      <c r="K279" s="29" t="s">
        <v>971</v>
      </c>
      <c r="L279" s="31" t="s">
        <v>972</v>
      </c>
      <c r="M279" s="56">
        <v>45148</v>
      </c>
      <c r="N279" s="29" t="s">
        <v>971</v>
      </c>
      <c r="O279" s="43">
        <v>44810</v>
      </c>
      <c r="P279" s="51">
        <v>2022</v>
      </c>
      <c r="Q279" s="51">
        <v>2022</v>
      </c>
    </row>
    <row r="280" spans="1:17" ht="24.95" customHeight="1">
      <c r="A280" s="10">
        <f t="shared" si="7"/>
        <v>271</v>
      </c>
      <c r="B280" s="26" t="s">
        <v>973</v>
      </c>
      <c r="C280" s="31" t="s">
        <v>29</v>
      </c>
      <c r="D280" s="26">
        <v>5.0000000000000001E-3</v>
      </c>
      <c r="E280" s="26">
        <v>4.8979999999999996E-3</v>
      </c>
      <c r="F280" s="28">
        <v>0</v>
      </c>
      <c r="G280" s="31" t="s">
        <v>624</v>
      </c>
      <c r="H280" s="26" t="s">
        <v>974</v>
      </c>
      <c r="I280" s="45" t="s">
        <v>975</v>
      </c>
      <c r="J280" s="51" t="s">
        <v>27</v>
      </c>
      <c r="K280" s="29" t="s">
        <v>976</v>
      </c>
      <c r="L280" s="31" t="s">
        <v>884</v>
      </c>
      <c r="M280" s="56">
        <v>45160</v>
      </c>
      <c r="N280" s="29" t="s">
        <v>976</v>
      </c>
      <c r="O280" s="31" t="s">
        <v>828</v>
      </c>
      <c r="P280" s="51">
        <v>2022</v>
      </c>
      <c r="Q280" s="51">
        <v>2022</v>
      </c>
    </row>
    <row r="281" spans="1:17" ht="24.95" customHeight="1">
      <c r="A281" s="10">
        <f t="shared" si="7"/>
        <v>272</v>
      </c>
      <c r="B281" s="26" t="s">
        <v>977</v>
      </c>
      <c r="C281" s="31" t="s">
        <v>29</v>
      </c>
      <c r="D281" s="26">
        <v>1.4999999999999999E-2</v>
      </c>
      <c r="E281" s="26">
        <v>1.4364999999999999E-2</v>
      </c>
      <c r="F281" s="28">
        <v>0</v>
      </c>
      <c r="G281" s="31" t="s">
        <v>624</v>
      </c>
      <c r="H281" s="26" t="s">
        <v>978</v>
      </c>
      <c r="I281" s="45" t="s">
        <v>979</v>
      </c>
      <c r="J281" s="51" t="s">
        <v>27</v>
      </c>
      <c r="K281" s="29" t="s">
        <v>980</v>
      </c>
      <c r="L281" s="31" t="s">
        <v>938</v>
      </c>
      <c r="M281" s="56">
        <v>45141</v>
      </c>
      <c r="N281" s="29" t="s">
        <v>980</v>
      </c>
      <c r="O281" s="31" t="s">
        <v>981</v>
      </c>
      <c r="P281" s="51">
        <v>2022</v>
      </c>
      <c r="Q281" s="51">
        <v>2022</v>
      </c>
    </row>
    <row r="282" spans="1:17" ht="24.95" customHeight="1">
      <c r="A282" s="10">
        <f t="shared" si="7"/>
        <v>273</v>
      </c>
      <c r="B282" s="26" t="s">
        <v>982</v>
      </c>
      <c r="C282" s="31" t="s">
        <v>24</v>
      </c>
      <c r="D282" s="26">
        <v>0.22</v>
      </c>
      <c r="E282" s="26">
        <v>0.2155</v>
      </c>
      <c r="F282" s="28">
        <v>0</v>
      </c>
      <c r="G282" s="31" t="s">
        <v>983</v>
      </c>
      <c r="H282" s="26" t="s">
        <v>984</v>
      </c>
      <c r="I282" s="45" t="s">
        <v>985</v>
      </c>
      <c r="J282" s="51" t="s">
        <v>27</v>
      </c>
      <c r="K282" s="29" t="s">
        <v>986</v>
      </c>
      <c r="L282" s="31" t="s">
        <v>838</v>
      </c>
      <c r="M282" s="56">
        <v>45168</v>
      </c>
      <c r="N282" s="29" t="s">
        <v>986</v>
      </c>
      <c r="O282" s="43">
        <v>44819</v>
      </c>
      <c r="P282" s="51">
        <v>2022</v>
      </c>
      <c r="Q282" s="51">
        <v>2022</v>
      </c>
    </row>
    <row r="283" spans="1:17" ht="24.95" customHeight="1">
      <c r="A283" s="10">
        <f t="shared" si="7"/>
        <v>274</v>
      </c>
      <c r="B283" s="26" t="s">
        <v>987</v>
      </c>
      <c r="C283" s="31" t="s">
        <v>40</v>
      </c>
      <c r="D283" s="26">
        <v>1.2500000000000001E-2</v>
      </c>
      <c r="E283" s="26">
        <v>1.223E-2</v>
      </c>
      <c r="F283" s="28">
        <v>0</v>
      </c>
      <c r="G283" s="31" t="s">
        <v>624</v>
      </c>
      <c r="H283" s="26" t="s">
        <v>988</v>
      </c>
      <c r="I283" s="45" t="s">
        <v>989</v>
      </c>
      <c r="J283" s="51" t="s">
        <v>27</v>
      </c>
      <c r="K283" s="29" t="s">
        <v>990</v>
      </c>
      <c r="L283" s="31" t="s">
        <v>884</v>
      </c>
      <c r="M283" s="56">
        <v>45160</v>
      </c>
      <c r="N283" s="29" t="s">
        <v>990</v>
      </c>
      <c r="O283" s="43">
        <v>44810</v>
      </c>
      <c r="P283" s="51">
        <v>2022</v>
      </c>
      <c r="Q283" s="51">
        <v>2022</v>
      </c>
    </row>
    <row r="284" spans="1:17" ht="24.95" customHeight="1">
      <c r="A284" s="10">
        <f t="shared" si="7"/>
        <v>275</v>
      </c>
      <c r="B284" s="26" t="s">
        <v>991</v>
      </c>
      <c r="C284" s="31" t="s">
        <v>29</v>
      </c>
      <c r="D284" s="26">
        <v>1.4999999999999999E-2</v>
      </c>
      <c r="E284" s="26">
        <v>1.468E-2</v>
      </c>
      <c r="F284" s="28">
        <v>0</v>
      </c>
      <c r="G284" s="31" t="s">
        <v>624</v>
      </c>
      <c r="H284" s="26" t="s">
        <v>992</v>
      </c>
      <c r="I284" s="45" t="s">
        <v>993</v>
      </c>
      <c r="J284" s="51" t="s">
        <v>27</v>
      </c>
      <c r="K284" s="29" t="s">
        <v>994</v>
      </c>
      <c r="L284" s="31" t="s">
        <v>884</v>
      </c>
      <c r="M284" s="56">
        <v>45160</v>
      </c>
      <c r="N284" s="29" t="s">
        <v>994</v>
      </c>
      <c r="O284" s="31" t="s">
        <v>995</v>
      </c>
      <c r="P284" s="51">
        <v>2022</v>
      </c>
      <c r="Q284" s="51">
        <v>2022</v>
      </c>
    </row>
    <row r="285" spans="1:17" ht="24.95" customHeight="1">
      <c r="A285" s="10">
        <f t="shared" si="7"/>
        <v>276</v>
      </c>
      <c r="B285" s="26" t="s">
        <v>996</v>
      </c>
      <c r="C285" s="31" t="s">
        <v>29</v>
      </c>
      <c r="D285" s="26">
        <v>1.6500000000000001E-2</v>
      </c>
      <c r="E285" s="26">
        <v>1.6070000000000001E-2</v>
      </c>
      <c r="F285" s="28">
        <v>0</v>
      </c>
      <c r="G285" s="31" t="s">
        <v>624</v>
      </c>
      <c r="H285" s="26" t="s">
        <v>170</v>
      </c>
      <c r="I285" s="45" t="s">
        <v>997</v>
      </c>
      <c r="J285" s="51" t="s">
        <v>27</v>
      </c>
      <c r="K285" s="29" t="s">
        <v>998</v>
      </c>
      <c r="L285" s="31" t="s">
        <v>938</v>
      </c>
      <c r="M285" s="56">
        <v>45141</v>
      </c>
      <c r="N285" s="29" t="s">
        <v>998</v>
      </c>
      <c r="O285" s="31" t="s">
        <v>972</v>
      </c>
      <c r="P285" s="51">
        <v>2022</v>
      </c>
      <c r="Q285" s="51">
        <v>2022</v>
      </c>
    </row>
    <row r="286" spans="1:17" ht="24.95" customHeight="1">
      <c r="A286" s="10">
        <f t="shared" si="7"/>
        <v>277</v>
      </c>
      <c r="B286" s="26" t="s">
        <v>999</v>
      </c>
      <c r="C286" s="31" t="s">
        <v>29</v>
      </c>
      <c r="D286" s="26">
        <v>1.4999999999999999E-2</v>
      </c>
      <c r="E286" s="26">
        <v>1.46E-2</v>
      </c>
      <c r="F286" s="28">
        <v>0</v>
      </c>
      <c r="G286" s="31" t="s">
        <v>624</v>
      </c>
      <c r="H286" s="26" t="s">
        <v>1000</v>
      </c>
      <c r="I286" s="45" t="s">
        <v>1001</v>
      </c>
      <c r="J286" s="51" t="s">
        <v>27</v>
      </c>
      <c r="K286" s="29" t="s">
        <v>1002</v>
      </c>
      <c r="L286" s="31" t="s">
        <v>1003</v>
      </c>
      <c r="M286" s="56">
        <v>45146</v>
      </c>
      <c r="N286" s="29" t="s">
        <v>1002</v>
      </c>
      <c r="O286" s="43">
        <v>44819</v>
      </c>
      <c r="P286" s="51">
        <v>2022</v>
      </c>
      <c r="Q286" s="51">
        <v>2022</v>
      </c>
    </row>
    <row r="287" spans="1:17" ht="24.95" customHeight="1">
      <c r="A287" s="10">
        <f t="shared" si="7"/>
        <v>278</v>
      </c>
      <c r="B287" s="26" t="s">
        <v>1004</v>
      </c>
      <c r="C287" s="31" t="s">
        <v>29</v>
      </c>
      <c r="D287" s="26">
        <v>6.0000000000000001E-3</v>
      </c>
      <c r="E287" s="26">
        <v>5.8700000000000002E-3</v>
      </c>
      <c r="F287" s="28">
        <v>0</v>
      </c>
      <c r="G287" s="31" t="s">
        <v>624</v>
      </c>
      <c r="H287" s="26" t="s">
        <v>1005</v>
      </c>
      <c r="I287" s="45" t="s">
        <v>1006</v>
      </c>
      <c r="J287" s="51" t="s">
        <v>27</v>
      </c>
      <c r="K287" s="29" t="s">
        <v>1007</v>
      </c>
      <c r="L287" s="31" t="s">
        <v>827</v>
      </c>
      <c r="M287" s="56">
        <v>45157</v>
      </c>
      <c r="N287" s="29" t="s">
        <v>1007</v>
      </c>
      <c r="O287" s="43">
        <v>44809</v>
      </c>
      <c r="P287" s="51">
        <v>2022</v>
      </c>
      <c r="Q287" s="51">
        <v>2022</v>
      </c>
    </row>
    <row r="288" spans="1:17" ht="24.95" customHeight="1">
      <c r="A288" s="10">
        <f t="shared" si="7"/>
        <v>279</v>
      </c>
      <c r="B288" s="26" t="s">
        <v>1008</v>
      </c>
      <c r="C288" s="31" t="s">
        <v>29</v>
      </c>
      <c r="D288" s="26">
        <v>0.01</v>
      </c>
      <c r="E288" s="26">
        <v>9.7000000000000003E-3</v>
      </c>
      <c r="F288" s="28">
        <v>0</v>
      </c>
      <c r="G288" s="31" t="s">
        <v>624</v>
      </c>
      <c r="H288" s="26" t="s">
        <v>1009</v>
      </c>
      <c r="I288" s="45" t="s">
        <v>504</v>
      </c>
      <c r="J288" s="51" t="s">
        <v>27</v>
      </c>
      <c r="K288" s="29" t="s">
        <v>1010</v>
      </c>
      <c r="L288" s="31" t="s">
        <v>827</v>
      </c>
      <c r="M288" s="56">
        <v>45157</v>
      </c>
      <c r="N288" s="29" t="s">
        <v>1010</v>
      </c>
      <c r="O288" s="31" t="s">
        <v>884</v>
      </c>
      <c r="P288" s="51">
        <v>2022</v>
      </c>
      <c r="Q288" s="51">
        <v>2022</v>
      </c>
    </row>
    <row r="289" spans="1:17" ht="24.95" customHeight="1">
      <c r="A289" s="10">
        <f t="shared" si="7"/>
        <v>280</v>
      </c>
      <c r="B289" s="26" t="s">
        <v>1011</v>
      </c>
      <c r="C289" s="31" t="s">
        <v>29</v>
      </c>
      <c r="D289" s="26">
        <v>1.4999999999999999E-2</v>
      </c>
      <c r="E289" s="26">
        <v>1.2347E-2</v>
      </c>
      <c r="F289" s="28">
        <v>0</v>
      </c>
      <c r="G289" s="31" t="s">
        <v>624</v>
      </c>
      <c r="H289" s="26" t="s">
        <v>1012</v>
      </c>
      <c r="I289" s="45" t="s">
        <v>878</v>
      </c>
      <c r="J289" s="51" t="s">
        <v>27</v>
      </c>
      <c r="K289" s="29" t="s">
        <v>1013</v>
      </c>
      <c r="L289" s="31" t="s">
        <v>855</v>
      </c>
      <c r="M289" s="56">
        <v>45154</v>
      </c>
      <c r="N289" s="29" t="s">
        <v>1013</v>
      </c>
      <c r="O289" s="31" t="s">
        <v>827</v>
      </c>
      <c r="P289" s="51">
        <v>2022</v>
      </c>
      <c r="Q289" s="51">
        <v>2022</v>
      </c>
    </row>
    <row r="290" spans="1:17" ht="24.95" customHeight="1">
      <c r="A290" s="10">
        <f t="shared" si="7"/>
        <v>281</v>
      </c>
      <c r="B290" s="26" t="s">
        <v>1014</v>
      </c>
      <c r="C290" s="31" t="s">
        <v>47</v>
      </c>
      <c r="D290" s="26">
        <v>6.0000000000000001E-3</v>
      </c>
      <c r="E290" s="26">
        <v>5.8789999999999997E-3</v>
      </c>
      <c r="F290" s="28">
        <v>0</v>
      </c>
      <c r="G290" s="31" t="s">
        <v>645</v>
      </c>
      <c r="H290" s="26" t="s">
        <v>1015</v>
      </c>
      <c r="I290" s="45" t="s">
        <v>1016</v>
      </c>
      <c r="J290" s="51" t="s">
        <v>27</v>
      </c>
      <c r="K290" s="29" t="s">
        <v>1017</v>
      </c>
      <c r="L290" s="31" t="s">
        <v>867</v>
      </c>
      <c r="M290" s="56">
        <v>45156</v>
      </c>
      <c r="N290" s="29" t="s">
        <v>1017</v>
      </c>
      <c r="O290" s="31" t="s">
        <v>827</v>
      </c>
      <c r="P290" s="51">
        <v>2022</v>
      </c>
      <c r="Q290" s="51">
        <v>2022</v>
      </c>
    </row>
    <row r="291" spans="1:17" ht="24.95" customHeight="1">
      <c r="A291" s="10">
        <f t="shared" si="7"/>
        <v>282</v>
      </c>
      <c r="B291" s="26" t="s">
        <v>1018</v>
      </c>
      <c r="C291" s="31" t="s">
        <v>47</v>
      </c>
      <c r="D291" s="26">
        <v>0.01</v>
      </c>
      <c r="E291" s="26">
        <v>9.7800000000000005E-3</v>
      </c>
      <c r="F291" s="28">
        <v>0</v>
      </c>
      <c r="G291" s="31" t="s">
        <v>624</v>
      </c>
      <c r="H291" s="26" t="s">
        <v>1019</v>
      </c>
      <c r="I291" s="45" t="s">
        <v>1020</v>
      </c>
      <c r="J291" s="51" t="s">
        <v>27</v>
      </c>
      <c r="K291" s="29" t="s">
        <v>1021</v>
      </c>
      <c r="L291" s="31" t="s">
        <v>851</v>
      </c>
      <c r="M291" s="56">
        <v>45150</v>
      </c>
      <c r="N291" s="29" t="s">
        <v>1021</v>
      </c>
      <c r="O291" s="31" t="s">
        <v>855</v>
      </c>
      <c r="P291" s="51">
        <v>2022</v>
      </c>
      <c r="Q291" s="51">
        <v>2022</v>
      </c>
    </row>
    <row r="292" spans="1:17" ht="24.95" customHeight="1">
      <c r="A292" s="10">
        <f t="shared" si="7"/>
        <v>283</v>
      </c>
      <c r="B292" s="26" t="s">
        <v>1022</v>
      </c>
      <c r="C292" s="31" t="s">
        <v>40</v>
      </c>
      <c r="D292" s="26">
        <v>6.0000000000000001E-3</v>
      </c>
      <c r="E292" s="26">
        <v>5.8739999999999999E-3</v>
      </c>
      <c r="F292" s="28">
        <v>0</v>
      </c>
      <c r="G292" s="31" t="s">
        <v>624</v>
      </c>
      <c r="H292" s="26" t="s">
        <v>1023</v>
      </c>
      <c r="I292" s="45" t="s">
        <v>1024</v>
      </c>
      <c r="J292" s="51" t="s">
        <v>27</v>
      </c>
      <c r="K292" s="29" t="s">
        <v>1025</v>
      </c>
      <c r="L292" s="31" t="s">
        <v>1026</v>
      </c>
      <c r="M292" s="56">
        <v>45147</v>
      </c>
      <c r="N292" s="29" t="s">
        <v>1025</v>
      </c>
      <c r="O292" s="31" t="s">
        <v>827</v>
      </c>
      <c r="P292" s="51">
        <v>2022</v>
      </c>
      <c r="Q292" s="51">
        <v>2022</v>
      </c>
    </row>
    <row r="293" spans="1:17" ht="24.95" customHeight="1">
      <c r="A293" s="10">
        <f t="shared" si="7"/>
        <v>284</v>
      </c>
      <c r="B293" s="26" t="s">
        <v>1027</v>
      </c>
      <c r="C293" s="31" t="s">
        <v>24</v>
      </c>
      <c r="D293" s="26">
        <v>1.4999999999999999E-2</v>
      </c>
      <c r="E293" s="26">
        <v>1.1442000000000001E-2</v>
      </c>
      <c r="F293" s="28">
        <v>0</v>
      </c>
      <c r="G293" s="31" t="s">
        <v>624</v>
      </c>
      <c r="H293" s="26" t="s">
        <v>1028</v>
      </c>
      <c r="I293" s="45" t="s">
        <v>1029</v>
      </c>
      <c r="J293" s="51" t="s">
        <v>27</v>
      </c>
      <c r="K293" s="29" t="s">
        <v>1030</v>
      </c>
      <c r="L293" s="31" t="s">
        <v>972</v>
      </c>
      <c r="M293" s="56">
        <v>45148</v>
      </c>
      <c r="N293" s="29" t="s">
        <v>1030</v>
      </c>
      <c r="O293" s="31" t="s">
        <v>972</v>
      </c>
      <c r="P293" s="51">
        <v>2022</v>
      </c>
      <c r="Q293" s="51">
        <v>2022</v>
      </c>
    </row>
    <row r="294" spans="1:17" ht="24.95" customHeight="1">
      <c r="A294" s="10">
        <f t="shared" si="7"/>
        <v>285</v>
      </c>
      <c r="B294" s="26" t="s">
        <v>1031</v>
      </c>
      <c r="C294" s="31" t="s">
        <v>47</v>
      </c>
      <c r="D294" s="26">
        <v>0.02</v>
      </c>
      <c r="E294" s="26">
        <v>1.95E-2</v>
      </c>
      <c r="F294" s="28">
        <v>0</v>
      </c>
      <c r="G294" s="31" t="s">
        <v>624</v>
      </c>
      <c r="H294" s="26" t="s">
        <v>1032</v>
      </c>
      <c r="I294" s="45" t="s">
        <v>1033</v>
      </c>
      <c r="J294" s="51" t="s">
        <v>27</v>
      </c>
      <c r="K294" s="29" t="s">
        <v>1034</v>
      </c>
      <c r="L294" s="55">
        <v>44785</v>
      </c>
      <c r="M294" s="43">
        <v>45150</v>
      </c>
      <c r="N294" s="29" t="s">
        <v>1034</v>
      </c>
      <c r="O294" s="43">
        <v>44790</v>
      </c>
      <c r="P294" s="51">
        <v>2022</v>
      </c>
      <c r="Q294" s="51">
        <v>2022</v>
      </c>
    </row>
    <row r="295" spans="1:17" ht="24.95" customHeight="1">
      <c r="A295" s="10">
        <f t="shared" si="7"/>
        <v>286</v>
      </c>
      <c r="B295" s="26" t="s">
        <v>1035</v>
      </c>
      <c r="C295" s="31" t="s">
        <v>40</v>
      </c>
      <c r="D295" s="26">
        <v>0.18</v>
      </c>
      <c r="E295" s="26">
        <v>0.17630000000000001</v>
      </c>
      <c r="F295" s="28">
        <v>0</v>
      </c>
      <c r="G295" s="31" t="s">
        <v>624</v>
      </c>
      <c r="H295" s="26" t="s">
        <v>1036</v>
      </c>
      <c r="I295" s="45" t="s">
        <v>1037</v>
      </c>
      <c r="J295" s="51" t="s">
        <v>27</v>
      </c>
      <c r="K295" s="29" t="s">
        <v>1038</v>
      </c>
      <c r="L295" s="55">
        <v>44792</v>
      </c>
      <c r="M295" s="43">
        <v>45157</v>
      </c>
      <c r="N295" s="31">
        <v>10165343</v>
      </c>
      <c r="O295" s="43">
        <v>44816</v>
      </c>
      <c r="P295" s="51">
        <v>2022</v>
      </c>
      <c r="Q295" s="51">
        <v>2022</v>
      </c>
    </row>
    <row r="296" spans="1:17" ht="24.95" customHeight="1">
      <c r="A296" s="10">
        <f t="shared" si="7"/>
        <v>287</v>
      </c>
      <c r="B296" s="26" t="s">
        <v>1039</v>
      </c>
      <c r="C296" s="31" t="s">
        <v>40</v>
      </c>
      <c r="D296" s="26">
        <v>2.5000000000000001E-2</v>
      </c>
      <c r="E296" s="26">
        <v>2.4490000000000001E-2</v>
      </c>
      <c r="F296" s="28">
        <v>0</v>
      </c>
      <c r="G296" s="31" t="s">
        <v>624</v>
      </c>
      <c r="H296" s="29" t="s">
        <v>106</v>
      </c>
      <c r="I296" s="45" t="s">
        <v>469</v>
      </c>
      <c r="J296" s="51" t="s">
        <v>27</v>
      </c>
      <c r="K296" s="29" t="s">
        <v>1040</v>
      </c>
      <c r="L296" s="55">
        <v>44795</v>
      </c>
      <c r="M296" s="43">
        <v>45160</v>
      </c>
      <c r="N296" s="31"/>
      <c r="O296" s="43">
        <v>44797</v>
      </c>
      <c r="P296" s="51">
        <v>2022</v>
      </c>
      <c r="Q296" s="51">
        <v>2022</v>
      </c>
    </row>
    <row r="297" spans="1:17" ht="24.95" customHeight="1">
      <c r="A297" s="10">
        <f t="shared" si="7"/>
        <v>288</v>
      </c>
      <c r="B297" s="26" t="s">
        <v>1041</v>
      </c>
      <c r="C297" s="31" t="s">
        <v>40</v>
      </c>
      <c r="D297" s="26">
        <v>9.0299999999999998E-3</v>
      </c>
      <c r="E297" s="26">
        <v>8.7200000000000003E-3</v>
      </c>
      <c r="F297" s="28">
        <v>0</v>
      </c>
      <c r="G297" s="31" t="s">
        <v>624</v>
      </c>
      <c r="H297" s="29" t="s">
        <v>1042</v>
      </c>
      <c r="I297" s="45" t="s">
        <v>1043</v>
      </c>
      <c r="J297" s="51" t="s">
        <v>27</v>
      </c>
      <c r="K297" s="31" t="s">
        <v>1044</v>
      </c>
      <c r="L297" s="43">
        <v>44795</v>
      </c>
      <c r="M297" s="43">
        <v>45161</v>
      </c>
      <c r="N297" s="31" t="s">
        <v>1044</v>
      </c>
      <c r="O297" s="43">
        <v>44804</v>
      </c>
      <c r="P297" s="51">
        <v>2022</v>
      </c>
      <c r="Q297" s="51">
        <v>2022</v>
      </c>
    </row>
    <row r="298" spans="1:17" ht="24.95" customHeight="1">
      <c r="A298" s="10">
        <f>A297+1</f>
        <v>289</v>
      </c>
      <c r="B298" s="26" t="s">
        <v>1045</v>
      </c>
      <c r="C298" s="31" t="s">
        <v>29</v>
      </c>
      <c r="D298" s="26">
        <v>3</v>
      </c>
      <c r="E298" s="26">
        <v>2.96</v>
      </c>
      <c r="F298" s="28">
        <v>0</v>
      </c>
      <c r="G298" s="31">
        <v>20</v>
      </c>
      <c r="H298" s="29" t="s">
        <v>1046</v>
      </c>
      <c r="I298" s="30" t="s">
        <v>1047</v>
      </c>
      <c r="J298" s="51" t="s">
        <v>27</v>
      </c>
      <c r="K298" s="59">
        <v>9850054</v>
      </c>
      <c r="L298" s="43">
        <v>44776</v>
      </c>
      <c r="M298" s="43">
        <v>45141</v>
      </c>
      <c r="N298" s="31"/>
      <c r="O298" s="43"/>
      <c r="P298" s="51"/>
      <c r="Q298" s="51">
        <v>2023</v>
      </c>
    </row>
    <row r="299" spans="1:17" ht="24.95" customHeight="1">
      <c r="A299" s="10">
        <f t="shared" ref="A299:A362" si="8">A298+1</f>
        <v>290</v>
      </c>
      <c r="B299" s="26" t="s">
        <v>1048</v>
      </c>
      <c r="C299" s="31" t="s">
        <v>40</v>
      </c>
      <c r="D299" s="26">
        <v>0.214</v>
      </c>
      <c r="E299" s="26">
        <v>0.20971200000000001</v>
      </c>
      <c r="F299" s="28">
        <v>0</v>
      </c>
      <c r="G299" s="31" t="s">
        <v>624</v>
      </c>
      <c r="H299" s="29" t="s">
        <v>1049</v>
      </c>
      <c r="I299" s="45" t="s">
        <v>1050</v>
      </c>
      <c r="J299" s="51" t="s">
        <v>27</v>
      </c>
      <c r="K299" s="31" t="s">
        <v>1051</v>
      </c>
      <c r="L299" s="43">
        <v>44784</v>
      </c>
      <c r="M299" s="43">
        <v>45149</v>
      </c>
      <c r="N299" s="31" t="s">
        <v>1051</v>
      </c>
      <c r="O299" s="43">
        <v>44818</v>
      </c>
      <c r="P299" s="51">
        <v>2022</v>
      </c>
      <c r="Q299" s="51">
        <v>2022</v>
      </c>
    </row>
    <row r="300" spans="1:17" ht="24.95" customHeight="1">
      <c r="A300" s="10">
        <f t="shared" si="8"/>
        <v>291</v>
      </c>
      <c r="B300" s="26" t="s">
        <v>1052</v>
      </c>
      <c r="C300" s="31" t="s">
        <v>40</v>
      </c>
      <c r="D300" s="26">
        <v>3.375</v>
      </c>
      <c r="E300" s="26">
        <v>3.3220000000000001</v>
      </c>
      <c r="F300" s="28">
        <v>0</v>
      </c>
      <c r="G300" s="31">
        <v>20</v>
      </c>
      <c r="H300" s="29" t="s">
        <v>1053</v>
      </c>
      <c r="I300" s="30" t="s">
        <v>1054</v>
      </c>
      <c r="J300" s="51" t="s">
        <v>27</v>
      </c>
      <c r="K300" s="59">
        <v>8479359</v>
      </c>
      <c r="L300" s="43">
        <v>44741</v>
      </c>
      <c r="M300" s="43">
        <v>45106</v>
      </c>
      <c r="N300" s="31"/>
      <c r="O300" s="43"/>
      <c r="P300" s="51"/>
      <c r="Q300" s="51">
        <v>2023</v>
      </c>
    </row>
    <row r="301" spans="1:17" ht="24.95" customHeight="1">
      <c r="A301" s="10">
        <f t="shared" si="8"/>
        <v>292</v>
      </c>
      <c r="B301" s="26" t="s">
        <v>1041</v>
      </c>
      <c r="C301" s="31" t="s">
        <v>40</v>
      </c>
      <c r="D301" s="26">
        <v>3.7</v>
      </c>
      <c r="E301" s="26">
        <v>3.65</v>
      </c>
      <c r="F301" s="28">
        <v>0</v>
      </c>
      <c r="G301" s="31">
        <v>20</v>
      </c>
      <c r="H301" s="29" t="s">
        <v>1055</v>
      </c>
      <c r="I301" s="30" t="s">
        <v>1056</v>
      </c>
      <c r="J301" s="51" t="s">
        <v>27</v>
      </c>
      <c r="K301" s="59">
        <v>8505213</v>
      </c>
      <c r="L301" s="43">
        <v>44802</v>
      </c>
      <c r="M301" s="43">
        <v>45167</v>
      </c>
      <c r="N301" s="31"/>
      <c r="O301" s="43"/>
      <c r="P301" s="51"/>
      <c r="Q301" s="51">
        <v>2023</v>
      </c>
    </row>
    <row r="302" spans="1:17" ht="24.95" customHeight="1">
      <c r="A302" s="10">
        <f t="shared" si="8"/>
        <v>293</v>
      </c>
      <c r="B302" s="9" t="s">
        <v>1057</v>
      </c>
      <c r="C302" s="37" t="s">
        <v>40</v>
      </c>
      <c r="D302" s="9">
        <v>9.7900000000000001E-3</v>
      </c>
      <c r="E302" s="9">
        <v>9.7900000000000001E-3</v>
      </c>
      <c r="F302" s="28">
        <v>0</v>
      </c>
      <c r="G302" s="37" t="s">
        <v>624</v>
      </c>
      <c r="H302" s="9" t="s">
        <v>1058</v>
      </c>
      <c r="I302" s="48" t="s">
        <v>1059</v>
      </c>
      <c r="J302" s="51" t="s">
        <v>27</v>
      </c>
      <c r="K302" s="37" t="s">
        <v>1060</v>
      </c>
      <c r="L302" s="37" t="s">
        <v>1061</v>
      </c>
      <c r="M302" s="37" t="s">
        <v>1062</v>
      </c>
      <c r="N302" s="65" t="s">
        <v>1060</v>
      </c>
      <c r="O302" s="47">
        <v>44855</v>
      </c>
      <c r="P302" s="52">
        <v>2022</v>
      </c>
      <c r="Q302" s="51">
        <v>2022</v>
      </c>
    </row>
    <row r="303" spans="1:17" ht="24.95" customHeight="1">
      <c r="A303" s="10">
        <f t="shared" si="8"/>
        <v>294</v>
      </c>
      <c r="B303" s="9" t="s">
        <v>1063</v>
      </c>
      <c r="C303" s="37" t="s">
        <v>29</v>
      </c>
      <c r="D303" s="9">
        <v>5.7800000000000004E-3</v>
      </c>
      <c r="E303" s="9">
        <v>5.7800000000000004E-3</v>
      </c>
      <c r="F303" s="28">
        <v>0</v>
      </c>
      <c r="G303" s="37" t="s">
        <v>624</v>
      </c>
      <c r="H303" s="9" t="s">
        <v>1064</v>
      </c>
      <c r="I303" s="48" t="s">
        <v>1065</v>
      </c>
      <c r="J303" s="51" t="s">
        <v>27</v>
      </c>
      <c r="K303" s="37" t="s">
        <v>1066</v>
      </c>
      <c r="L303" s="37" t="s">
        <v>1061</v>
      </c>
      <c r="M303" s="37" t="s">
        <v>1062</v>
      </c>
      <c r="N303" s="49" t="s">
        <v>1066</v>
      </c>
      <c r="O303" s="47">
        <v>44844</v>
      </c>
      <c r="P303" s="9">
        <v>2022</v>
      </c>
      <c r="Q303" s="51">
        <v>2022</v>
      </c>
    </row>
    <row r="304" spans="1:17" ht="24.95" customHeight="1">
      <c r="A304" s="10">
        <f t="shared" si="8"/>
        <v>295</v>
      </c>
      <c r="B304" s="9" t="s">
        <v>1067</v>
      </c>
      <c r="C304" s="37" t="s">
        <v>29</v>
      </c>
      <c r="D304" s="9">
        <v>5.5560000000000002E-3</v>
      </c>
      <c r="E304" s="9">
        <v>5.5560000000000002E-3</v>
      </c>
      <c r="F304" s="28">
        <v>0</v>
      </c>
      <c r="G304" s="37" t="s">
        <v>624</v>
      </c>
      <c r="H304" s="9" t="s">
        <v>1068</v>
      </c>
      <c r="I304" s="48" t="s">
        <v>1069</v>
      </c>
      <c r="J304" s="51" t="s">
        <v>27</v>
      </c>
      <c r="K304" s="37" t="s">
        <v>1070</v>
      </c>
      <c r="L304" s="37" t="s">
        <v>1071</v>
      </c>
      <c r="M304" s="37" t="s">
        <v>1072</v>
      </c>
      <c r="N304" s="37"/>
      <c r="O304" s="37"/>
      <c r="P304" s="9"/>
      <c r="Q304" s="51">
        <v>2022</v>
      </c>
    </row>
    <row r="305" spans="1:17" ht="24.95" customHeight="1">
      <c r="A305" s="10">
        <f t="shared" si="8"/>
        <v>296</v>
      </c>
      <c r="B305" s="9" t="s">
        <v>1073</v>
      </c>
      <c r="C305" s="37" t="s">
        <v>29</v>
      </c>
      <c r="D305" s="9">
        <v>4.8989999999999997E-3</v>
      </c>
      <c r="E305" s="9">
        <v>4.8989999999999997E-3</v>
      </c>
      <c r="F305" s="28">
        <v>0</v>
      </c>
      <c r="G305" s="37" t="s">
        <v>624</v>
      </c>
      <c r="H305" s="9" t="s">
        <v>1074</v>
      </c>
      <c r="I305" s="48" t="s">
        <v>1069</v>
      </c>
      <c r="J305" s="51" t="s">
        <v>27</v>
      </c>
      <c r="K305" s="37" t="s">
        <v>1075</v>
      </c>
      <c r="L305" s="37" t="s">
        <v>1071</v>
      </c>
      <c r="M305" s="37" t="s">
        <v>1072</v>
      </c>
      <c r="N305" s="37"/>
      <c r="O305" s="37"/>
      <c r="P305" s="9"/>
      <c r="Q305" s="51">
        <v>2022</v>
      </c>
    </row>
    <row r="306" spans="1:17" ht="24.95" customHeight="1">
      <c r="A306" s="10">
        <f t="shared" si="8"/>
        <v>297</v>
      </c>
      <c r="B306" s="9" t="s">
        <v>1076</v>
      </c>
      <c r="C306" s="37" t="s">
        <v>29</v>
      </c>
      <c r="D306" s="9">
        <v>5.875E-3</v>
      </c>
      <c r="E306" s="9">
        <v>5.875E-3</v>
      </c>
      <c r="F306" s="28">
        <v>0</v>
      </c>
      <c r="G306" s="37" t="s">
        <v>624</v>
      </c>
      <c r="H306" s="9" t="s">
        <v>1077</v>
      </c>
      <c r="I306" s="48" t="s">
        <v>1078</v>
      </c>
      <c r="J306" s="51" t="s">
        <v>27</v>
      </c>
      <c r="K306" s="37" t="s">
        <v>1079</v>
      </c>
      <c r="L306" s="37" t="s">
        <v>1071</v>
      </c>
      <c r="M306" s="37" t="s">
        <v>1072</v>
      </c>
      <c r="N306" s="37"/>
      <c r="O306" s="37"/>
      <c r="P306" s="9"/>
      <c r="Q306" s="51">
        <v>2022</v>
      </c>
    </row>
    <row r="307" spans="1:17" ht="24.95" customHeight="1">
      <c r="A307" s="10">
        <f t="shared" si="8"/>
        <v>298</v>
      </c>
      <c r="B307" s="9" t="s">
        <v>1080</v>
      </c>
      <c r="C307" s="37" t="s">
        <v>47</v>
      </c>
      <c r="D307" s="9">
        <v>8.0350000000000005E-3</v>
      </c>
      <c r="E307" s="9">
        <v>8.0350000000000005E-3</v>
      </c>
      <c r="F307" s="28">
        <v>0</v>
      </c>
      <c r="G307" s="37" t="s">
        <v>645</v>
      </c>
      <c r="H307" s="9" t="s">
        <v>1081</v>
      </c>
      <c r="I307" s="48" t="s">
        <v>1082</v>
      </c>
      <c r="J307" s="51" t="s">
        <v>27</v>
      </c>
      <c r="K307" s="37" t="s">
        <v>1083</v>
      </c>
      <c r="L307" s="37" t="s">
        <v>1071</v>
      </c>
      <c r="M307" s="37" t="s">
        <v>1072</v>
      </c>
      <c r="N307" s="37"/>
      <c r="O307" s="37"/>
      <c r="P307" s="9"/>
      <c r="Q307" s="51">
        <v>2022</v>
      </c>
    </row>
    <row r="308" spans="1:17" ht="24.95" customHeight="1">
      <c r="A308" s="10">
        <f t="shared" si="8"/>
        <v>299</v>
      </c>
      <c r="B308" s="9" t="s">
        <v>1084</v>
      </c>
      <c r="C308" s="37" t="s">
        <v>40</v>
      </c>
      <c r="D308" s="9">
        <v>4.8980000000000003E-2</v>
      </c>
      <c r="E308" s="9">
        <v>4.8980000000000003E-2</v>
      </c>
      <c r="F308" s="28">
        <v>0</v>
      </c>
      <c r="G308" s="37" t="s">
        <v>624</v>
      </c>
      <c r="H308" s="9" t="s">
        <v>1085</v>
      </c>
      <c r="I308" s="48" t="s">
        <v>1086</v>
      </c>
      <c r="J308" s="51" t="s">
        <v>27</v>
      </c>
      <c r="K308" s="37" t="s">
        <v>1087</v>
      </c>
      <c r="L308" s="37" t="s">
        <v>1071</v>
      </c>
      <c r="M308" s="37" t="s">
        <v>1072</v>
      </c>
      <c r="N308" s="49" t="s">
        <v>1087</v>
      </c>
      <c r="O308" s="47">
        <v>44844</v>
      </c>
      <c r="P308" s="9">
        <v>2022</v>
      </c>
      <c r="Q308" s="51">
        <v>2022</v>
      </c>
    </row>
    <row r="309" spans="1:17" ht="24.95" customHeight="1">
      <c r="A309" s="10">
        <f t="shared" si="8"/>
        <v>300</v>
      </c>
      <c r="B309" s="9" t="s">
        <v>1088</v>
      </c>
      <c r="C309" s="37" t="s">
        <v>29</v>
      </c>
      <c r="D309" s="9">
        <v>4.4080000000000004</v>
      </c>
      <c r="E309" s="9">
        <v>4.4080000000000004</v>
      </c>
      <c r="F309" s="28">
        <v>0</v>
      </c>
      <c r="G309" s="37" t="s">
        <v>549</v>
      </c>
      <c r="H309" s="9" t="s">
        <v>1089</v>
      </c>
      <c r="I309" s="48" t="s">
        <v>1090</v>
      </c>
      <c r="J309" s="51" t="s">
        <v>27</v>
      </c>
      <c r="K309" s="37" t="s">
        <v>1091</v>
      </c>
      <c r="L309" s="37" t="s">
        <v>1071</v>
      </c>
      <c r="M309" s="37" t="s">
        <v>1072</v>
      </c>
      <c r="N309" s="37"/>
      <c r="O309" s="37"/>
      <c r="P309" s="9"/>
      <c r="Q309" s="51">
        <v>2022</v>
      </c>
    </row>
    <row r="310" spans="1:17" ht="24.95" customHeight="1">
      <c r="A310" s="10">
        <f t="shared" si="8"/>
        <v>301</v>
      </c>
      <c r="B310" s="9" t="s">
        <v>1092</v>
      </c>
      <c r="C310" s="37" t="s">
        <v>40</v>
      </c>
      <c r="D310" s="9">
        <v>9.7724000000000005E-2</v>
      </c>
      <c r="E310" s="9">
        <v>9.7724000000000005E-2</v>
      </c>
      <c r="F310" s="28">
        <v>0</v>
      </c>
      <c r="G310" s="37" t="s">
        <v>624</v>
      </c>
      <c r="H310" s="9" t="s">
        <v>1093</v>
      </c>
      <c r="I310" s="48" t="s">
        <v>1094</v>
      </c>
      <c r="J310" s="51" t="s">
        <v>27</v>
      </c>
      <c r="K310" s="37" t="s">
        <v>1095</v>
      </c>
      <c r="L310" s="37" t="s">
        <v>1096</v>
      </c>
      <c r="M310" s="37" t="s">
        <v>1097</v>
      </c>
      <c r="N310" s="37"/>
      <c r="O310" s="37"/>
      <c r="P310" s="9"/>
      <c r="Q310" s="51">
        <v>2022</v>
      </c>
    </row>
    <row r="311" spans="1:17" ht="24.95" customHeight="1">
      <c r="A311" s="10">
        <f t="shared" si="8"/>
        <v>302</v>
      </c>
      <c r="B311" s="9" t="s">
        <v>1098</v>
      </c>
      <c r="C311" s="37" t="s">
        <v>40</v>
      </c>
      <c r="D311" s="9">
        <v>1.2534E-2</v>
      </c>
      <c r="E311" s="9">
        <v>1.2534E-2</v>
      </c>
      <c r="F311" s="28">
        <v>0</v>
      </c>
      <c r="G311" s="37" t="s">
        <v>624</v>
      </c>
      <c r="H311" s="9" t="s">
        <v>1099</v>
      </c>
      <c r="I311" s="48" t="s">
        <v>1059</v>
      </c>
      <c r="J311" s="51" t="s">
        <v>27</v>
      </c>
      <c r="K311" s="37" t="s">
        <v>1100</v>
      </c>
      <c r="L311" s="37" t="s">
        <v>1096</v>
      </c>
      <c r="M311" s="37" t="s">
        <v>1097</v>
      </c>
      <c r="N311" s="37"/>
      <c r="O311" s="37"/>
      <c r="P311" s="9"/>
      <c r="Q311" s="51">
        <v>2022</v>
      </c>
    </row>
    <row r="312" spans="1:17" ht="24.95" customHeight="1">
      <c r="A312" s="10">
        <f t="shared" si="8"/>
        <v>303</v>
      </c>
      <c r="B312" s="9" t="s">
        <v>1101</v>
      </c>
      <c r="C312" s="37" t="s">
        <v>29</v>
      </c>
      <c r="D312" s="9">
        <v>4.7429999999999998E-3</v>
      </c>
      <c r="E312" s="9">
        <v>4.7429999999999998E-3</v>
      </c>
      <c r="F312" s="28">
        <v>0</v>
      </c>
      <c r="G312" s="37" t="s">
        <v>624</v>
      </c>
      <c r="H312" s="9" t="s">
        <v>1102</v>
      </c>
      <c r="I312" s="48" t="s">
        <v>1103</v>
      </c>
      <c r="J312" s="51" t="s">
        <v>27</v>
      </c>
      <c r="K312" s="37" t="s">
        <v>1104</v>
      </c>
      <c r="L312" s="37" t="s">
        <v>1105</v>
      </c>
      <c r="M312" s="37" t="s">
        <v>1106</v>
      </c>
      <c r="N312" s="49" t="s">
        <v>1104</v>
      </c>
      <c r="O312" s="47">
        <v>44839</v>
      </c>
      <c r="P312" s="9">
        <v>2022</v>
      </c>
      <c r="Q312" s="51">
        <v>2022</v>
      </c>
    </row>
    <row r="313" spans="1:17" ht="24.95" customHeight="1">
      <c r="A313" s="10">
        <f t="shared" si="8"/>
        <v>304</v>
      </c>
      <c r="B313" s="9" t="s">
        <v>1107</v>
      </c>
      <c r="C313" s="37" t="s">
        <v>40</v>
      </c>
      <c r="D313" s="9">
        <v>1.5866000000000002E-2</v>
      </c>
      <c r="E313" s="9">
        <v>1.5866000000000002E-2</v>
      </c>
      <c r="F313" s="28">
        <v>0</v>
      </c>
      <c r="G313" s="37" t="s">
        <v>624</v>
      </c>
      <c r="H313" s="9" t="s">
        <v>1108</v>
      </c>
      <c r="I313" s="48" t="s">
        <v>1109</v>
      </c>
      <c r="J313" s="51" t="s">
        <v>27</v>
      </c>
      <c r="K313" s="37" t="s">
        <v>1110</v>
      </c>
      <c r="L313" s="37" t="s">
        <v>1105</v>
      </c>
      <c r="M313" s="37" t="s">
        <v>1106</v>
      </c>
      <c r="N313" s="37"/>
      <c r="O313" s="37"/>
      <c r="P313" s="9"/>
      <c r="Q313" s="51">
        <v>2022</v>
      </c>
    </row>
    <row r="314" spans="1:17" ht="24.95" customHeight="1">
      <c r="A314" s="10">
        <f t="shared" si="8"/>
        <v>305</v>
      </c>
      <c r="B314" s="9" t="s">
        <v>1111</v>
      </c>
      <c r="C314" s="37" t="s">
        <v>29</v>
      </c>
      <c r="D314" s="9">
        <v>5.8599999999999998E-3</v>
      </c>
      <c r="E314" s="9">
        <v>5.8599999999999998E-3</v>
      </c>
      <c r="F314" s="28">
        <v>0</v>
      </c>
      <c r="G314" s="37" t="s">
        <v>624</v>
      </c>
      <c r="H314" s="9" t="s">
        <v>1112</v>
      </c>
      <c r="I314" s="48" t="s">
        <v>1078</v>
      </c>
      <c r="J314" s="51" t="s">
        <v>27</v>
      </c>
      <c r="K314" s="37" t="s">
        <v>1113</v>
      </c>
      <c r="L314" s="37" t="s">
        <v>1114</v>
      </c>
      <c r="M314" s="37" t="s">
        <v>1115</v>
      </c>
      <c r="N314" s="37"/>
      <c r="O314" s="37"/>
      <c r="P314" s="9"/>
      <c r="Q314" s="51">
        <v>2022</v>
      </c>
    </row>
    <row r="315" spans="1:17" ht="24.95" customHeight="1">
      <c r="A315" s="10">
        <f t="shared" si="8"/>
        <v>306</v>
      </c>
      <c r="B315" s="9" t="s">
        <v>1116</v>
      </c>
      <c r="C315" s="37" t="s">
        <v>47</v>
      </c>
      <c r="D315" s="9">
        <v>5.1440000000000001E-3</v>
      </c>
      <c r="E315" s="9">
        <v>5.1440000000000001E-3</v>
      </c>
      <c r="F315" s="28">
        <v>0</v>
      </c>
      <c r="G315" s="37" t="s">
        <v>645</v>
      </c>
      <c r="H315" s="9" t="s">
        <v>1117</v>
      </c>
      <c r="I315" s="48" t="s">
        <v>1118</v>
      </c>
      <c r="J315" s="51" t="s">
        <v>27</v>
      </c>
      <c r="K315" s="37" t="s">
        <v>1119</v>
      </c>
      <c r="L315" s="37" t="s">
        <v>1114</v>
      </c>
      <c r="M315" s="37" t="s">
        <v>1115</v>
      </c>
      <c r="N315" s="37"/>
      <c r="O315" s="37"/>
      <c r="P315" s="9"/>
      <c r="Q315" s="51">
        <v>2022</v>
      </c>
    </row>
    <row r="316" spans="1:17" ht="24.95" customHeight="1">
      <c r="A316" s="10">
        <f t="shared" si="8"/>
        <v>307</v>
      </c>
      <c r="B316" s="9" t="s">
        <v>1120</v>
      </c>
      <c r="C316" s="37" t="s">
        <v>40</v>
      </c>
      <c r="D316" s="9">
        <v>2.6450000000000001E-2</v>
      </c>
      <c r="E316" s="9">
        <v>2.6450000000000001E-2</v>
      </c>
      <c r="F316" s="28">
        <v>0</v>
      </c>
      <c r="G316" s="37" t="s">
        <v>624</v>
      </c>
      <c r="H316" s="9" t="s">
        <v>1121</v>
      </c>
      <c r="I316" s="48" t="s">
        <v>1122</v>
      </c>
      <c r="J316" s="51" t="s">
        <v>27</v>
      </c>
      <c r="K316" s="37" t="s">
        <v>1123</v>
      </c>
      <c r="L316" s="37" t="s">
        <v>1114</v>
      </c>
      <c r="M316" s="37" t="s">
        <v>1115</v>
      </c>
      <c r="N316" s="37"/>
      <c r="O316" s="37"/>
      <c r="P316" s="9"/>
      <c r="Q316" s="51">
        <v>2022</v>
      </c>
    </row>
    <row r="317" spans="1:17" ht="24.95" customHeight="1">
      <c r="A317" s="10">
        <f t="shared" si="8"/>
        <v>308</v>
      </c>
      <c r="B317" s="9" t="s">
        <v>1124</v>
      </c>
      <c r="C317" s="37" t="s">
        <v>40</v>
      </c>
      <c r="D317" s="9">
        <v>4.7618000000000001E-2</v>
      </c>
      <c r="E317" s="9">
        <v>4.7618000000000001E-2</v>
      </c>
      <c r="F317" s="28">
        <v>0</v>
      </c>
      <c r="G317" s="37" t="s">
        <v>624</v>
      </c>
      <c r="H317" s="9" t="s">
        <v>701</v>
      </c>
      <c r="I317" s="48" t="s">
        <v>1094</v>
      </c>
      <c r="J317" s="51" t="s">
        <v>27</v>
      </c>
      <c r="K317" s="37" t="s">
        <v>1125</v>
      </c>
      <c r="L317" s="37" t="s">
        <v>1114</v>
      </c>
      <c r="M317" s="37" t="s">
        <v>1115</v>
      </c>
      <c r="N317" s="49" t="s">
        <v>1125</v>
      </c>
      <c r="O317" s="47">
        <v>44851</v>
      </c>
      <c r="P317" s="9">
        <v>2022</v>
      </c>
      <c r="Q317" s="51">
        <v>2022</v>
      </c>
    </row>
    <row r="318" spans="1:17" ht="24.95" customHeight="1">
      <c r="A318" s="10">
        <f t="shared" si="8"/>
        <v>309</v>
      </c>
      <c r="B318" s="9" t="s">
        <v>1126</v>
      </c>
      <c r="C318" s="37" t="s">
        <v>29</v>
      </c>
      <c r="D318" s="9">
        <v>9.7254999999999994E-2</v>
      </c>
      <c r="E318" s="9">
        <v>9.7254999999999994E-2</v>
      </c>
      <c r="F318" s="28">
        <v>0</v>
      </c>
      <c r="G318" s="37" t="s">
        <v>624</v>
      </c>
      <c r="H318" s="9" t="s">
        <v>1127</v>
      </c>
      <c r="I318" s="48" t="s">
        <v>1128</v>
      </c>
      <c r="J318" s="51" t="s">
        <v>27</v>
      </c>
      <c r="K318" s="37" t="s">
        <v>1129</v>
      </c>
      <c r="L318" s="37" t="s">
        <v>1114</v>
      </c>
      <c r="M318" s="37" t="s">
        <v>1115</v>
      </c>
      <c r="N318" s="37"/>
      <c r="O318" s="37"/>
      <c r="P318" s="9"/>
      <c r="Q318" s="51">
        <v>2022</v>
      </c>
    </row>
    <row r="319" spans="1:17" ht="24.95" customHeight="1">
      <c r="A319" s="10">
        <f t="shared" si="8"/>
        <v>310</v>
      </c>
      <c r="B319" s="9" t="s">
        <v>1130</v>
      </c>
      <c r="C319" s="37" t="s">
        <v>29</v>
      </c>
      <c r="D319" s="9">
        <v>9.554E-3</v>
      </c>
      <c r="E319" s="9">
        <v>9.554E-3</v>
      </c>
      <c r="F319" s="28">
        <v>0</v>
      </c>
      <c r="G319" s="37" t="s">
        <v>624</v>
      </c>
      <c r="H319" s="9" t="s">
        <v>1131</v>
      </c>
      <c r="I319" s="48" t="s">
        <v>1132</v>
      </c>
      <c r="J319" s="51" t="s">
        <v>27</v>
      </c>
      <c r="K319" s="37" t="s">
        <v>1133</v>
      </c>
      <c r="L319" s="37" t="s">
        <v>1114</v>
      </c>
      <c r="M319" s="37" t="s">
        <v>1115</v>
      </c>
      <c r="N319" s="37"/>
      <c r="O319" s="37"/>
      <c r="P319" s="9"/>
      <c r="Q319" s="51">
        <v>2022</v>
      </c>
    </row>
    <row r="320" spans="1:17" ht="24.95" customHeight="1">
      <c r="A320" s="10">
        <f t="shared" si="8"/>
        <v>311</v>
      </c>
      <c r="B320" s="9" t="s">
        <v>1134</v>
      </c>
      <c r="C320" s="37" t="s">
        <v>29</v>
      </c>
      <c r="D320" s="9">
        <v>1.9394000000000002E-2</v>
      </c>
      <c r="E320" s="9">
        <v>1.9394000000000002E-2</v>
      </c>
      <c r="F320" s="28">
        <v>0</v>
      </c>
      <c r="G320" s="37" t="s">
        <v>624</v>
      </c>
      <c r="H320" s="9" t="s">
        <v>1135</v>
      </c>
      <c r="I320" s="48" t="s">
        <v>1078</v>
      </c>
      <c r="J320" s="51" t="s">
        <v>27</v>
      </c>
      <c r="K320" s="37" t="s">
        <v>1136</v>
      </c>
      <c r="L320" s="37" t="s">
        <v>1114</v>
      </c>
      <c r="M320" s="37" t="s">
        <v>1115</v>
      </c>
      <c r="N320" s="37"/>
      <c r="O320" s="37"/>
      <c r="P320" s="9"/>
      <c r="Q320" s="51">
        <v>2022</v>
      </c>
    </row>
    <row r="321" spans="1:17" ht="24.95" customHeight="1">
      <c r="A321" s="10">
        <f t="shared" si="8"/>
        <v>312</v>
      </c>
      <c r="B321" s="9" t="s">
        <v>1137</v>
      </c>
      <c r="C321" s="37" t="s">
        <v>29</v>
      </c>
      <c r="D321" s="9">
        <v>5.7299999999999999E-3</v>
      </c>
      <c r="E321" s="9">
        <v>5.7299999999999999E-3</v>
      </c>
      <c r="F321" s="28">
        <v>0</v>
      </c>
      <c r="G321" s="37" t="s">
        <v>624</v>
      </c>
      <c r="H321" s="9" t="s">
        <v>452</v>
      </c>
      <c r="I321" s="48" t="s">
        <v>1138</v>
      </c>
      <c r="J321" s="51" t="s">
        <v>27</v>
      </c>
      <c r="K321" s="37" t="s">
        <v>1139</v>
      </c>
      <c r="L321" s="37" t="s">
        <v>1114</v>
      </c>
      <c r="M321" s="37" t="s">
        <v>1115</v>
      </c>
      <c r="N321" s="49" t="s">
        <v>1139</v>
      </c>
      <c r="O321" s="47">
        <v>44837</v>
      </c>
      <c r="P321" s="9">
        <v>2022</v>
      </c>
      <c r="Q321" s="51">
        <v>2022</v>
      </c>
    </row>
    <row r="322" spans="1:17" ht="24.95" customHeight="1">
      <c r="A322" s="10">
        <f t="shared" si="8"/>
        <v>313</v>
      </c>
      <c r="B322" s="9" t="s">
        <v>1140</v>
      </c>
      <c r="C322" s="37" t="s">
        <v>24</v>
      </c>
      <c r="D322" s="9">
        <v>0.1171</v>
      </c>
      <c r="E322" s="9">
        <v>0.1171</v>
      </c>
      <c r="F322" s="28">
        <v>0</v>
      </c>
      <c r="G322" s="37" t="s">
        <v>549</v>
      </c>
      <c r="H322" s="9" t="s">
        <v>1141</v>
      </c>
      <c r="I322" s="48" t="s">
        <v>1142</v>
      </c>
      <c r="J322" s="51" t="s">
        <v>27</v>
      </c>
      <c r="K322" s="37" t="s">
        <v>1143</v>
      </c>
      <c r="L322" s="37" t="s">
        <v>1144</v>
      </c>
      <c r="M322" s="37" t="s">
        <v>1145</v>
      </c>
      <c r="N322" s="37"/>
      <c r="O322" s="37"/>
      <c r="P322" s="9"/>
      <c r="Q322" s="51">
        <v>2022</v>
      </c>
    </row>
    <row r="323" spans="1:17" ht="24.95" customHeight="1">
      <c r="A323" s="10">
        <f t="shared" si="8"/>
        <v>314</v>
      </c>
      <c r="B323" s="9" t="s">
        <v>1146</v>
      </c>
      <c r="C323" s="37" t="s">
        <v>40</v>
      </c>
      <c r="D323" s="9">
        <v>9.7000000000000003E-3</v>
      </c>
      <c r="E323" s="9">
        <v>9.7000000000000003E-3</v>
      </c>
      <c r="F323" s="28">
        <v>0</v>
      </c>
      <c r="G323" s="37" t="s">
        <v>624</v>
      </c>
      <c r="H323" s="9" t="s">
        <v>265</v>
      </c>
      <c r="I323" s="48" t="s">
        <v>1059</v>
      </c>
      <c r="J323" s="51" t="s">
        <v>27</v>
      </c>
      <c r="K323" s="37" t="s">
        <v>1147</v>
      </c>
      <c r="L323" s="37" t="s">
        <v>1144</v>
      </c>
      <c r="M323" s="37" t="s">
        <v>1145</v>
      </c>
      <c r="N323" s="49" t="s">
        <v>1147</v>
      </c>
      <c r="O323" s="47">
        <v>44841</v>
      </c>
      <c r="P323" s="9">
        <v>2022</v>
      </c>
      <c r="Q323" s="51">
        <v>2022</v>
      </c>
    </row>
    <row r="324" spans="1:17" ht="24.95" customHeight="1">
      <c r="A324" s="10">
        <f t="shared" si="8"/>
        <v>315</v>
      </c>
      <c r="B324" s="9" t="s">
        <v>1148</v>
      </c>
      <c r="C324" s="37" t="s">
        <v>40</v>
      </c>
      <c r="D324" s="9">
        <v>3.9197999999999997E-2</v>
      </c>
      <c r="E324" s="9">
        <v>3.9197999999999997E-2</v>
      </c>
      <c r="F324" s="28">
        <v>0</v>
      </c>
      <c r="G324" s="37" t="s">
        <v>549</v>
      </c>
      <c r="H324" s="9" t="s">
        <v>1149</v>
      </c>
      <c r="I324" s="48" t="s">
        <v>1150</v>
      </c>
      <c r="J324" s="51" t="s">
        <v>27</v>
      </c>
      <c r="K324" s="37" t="s">
        <v>1151</v>
      </c>
      <c r="L324" s="37" t="s">
        <v>1144</v>
      </c>
      <c r="M324" s="37" t="s">
        <v>1145</v>
      </c>
      <c r="N324" s="37"/>
      <c r="O324" s="37"/>
      <c r="P324" s="9"/>
      <c r="Q324" s="51">
        <v>2022</v>
      </c>
    </row>
    <row r="325" spans="1:17" ht="24.95" customHeight="1">
      <c r="A325" s="10">
        <f t="shared" si="8"/>
        <v>316</v>
      </c>
      <c r="B325" s="9" t="s">
        <v>1152</v>
      </c>
      <c r="C325" s="37" t="s">
        <v>29</v>
      </c>
      <c r="D325" s="9">
        <v>2.6409999999999999E-2</v>
      </c>
      <c r="E325" s="9">
        <v>2.6409999999999999E-2</v>
      </c>
      <c r="F325" s="28">
        <v>0</v>
      </c>
      <c r="G325" s="37" t="s">
        <v>624</v>
      </c>
      <c r="H325" s="9" t="s">
        <v>1153</v>
      </c>
      <c r="I325" s="48" t="s">
        <v>1132</v>
      </c>
      <c r="J325" s="51" t="s">
        <v>27</v>
      </c>
      <c r="K325" s="37" t="s">
        <v>1154</v>
      </c>
      <c r="L325" s="37" t="s">
        <v>1144</v>
      </c>
      <c r="M325" s="37" t="s">
        <v>1145</v>
      </c>
      <c r="N325" s="37"/>
      <c r="O325" s="37"/>
      <c r="P325" s="9"/>
      <c r="Q325" s="51">
        <v>2022</v>
      </c>
    </row>
    <row r="326" spans="1:17" ht="24.95" customHeight="1">
      <c r="A326" s="10">
        <f t="shared" si="8"/>
        <v>317</v>
      </c>
      <c r="B326" s="9" t="s">
        <v>1155</v>
      </c>
      <c r="C326" s="37" t="s">
        <v>40</v>
      </c>
      <c r="D326" s="9">
        <v>2.9399000000000002E-2</v>
      </c>
      <c r="E326" s="9">
        <v>2.9399000000000002E-2</v>
      </c>
      <c r="F326" s="28">
        <v>0</v>
      </c>
      <c r="G326" s="37" t="s">
        <v>624</v>
      </c>
      <c r="H326" s="9" t="s">
        <v>1156</v>
      </c>
      <c r="I326" s="48" t="s">
        <v>1157</v>
      </c>
      <c r="J326" s="51" t="s">
        <v>27</v>
      </c>
      <c r="K326" s="37" t="s">
        <v>1158</v>
      </c>
      <c r="L326" s="37" t="s">
        <v>1144</v>
      </c>
      <c r="M326" s="37" t="s">
        <v>1145</v>
      </c>
      <c r="N326" s="49" t="s">
        <v>1158</v>
      </c>
      <c r="O326" s="47">
        <v>44858</v>
      </c>
      <c r="P326" s="63">
        <v>2022</v>
      </c>
      <c r="Q326" s="51">
        <v>2022</v>
      </c>
    </row>
    <row r="327" spans="1:17" ht="24.95" customHeight="1">
      <c r="A327" s="10">
        <f t="shared" si="8"/>
        <v>318</v>
      </c>
      <c r="B327" s="9" t="s">
        <v>1159</v>
      </c>
      <c r="C327" s="37" t="s">
        <v>40</v>
      </c>
      <c r="D327" s="9">
        <v>9.7990000000000004E-3</v>
      </c>
      <c r="E327" s="9">
        <v>9.7990000000000004E-3</v>
      </c>
      <c r="F327" s="28">
        <v>0</v>
      </c>
      <c r="G327" s="37" t="s">
        <v>624</v>
      </c>
      <c r="H327" s="9" t="s">
        <v>1160</v>
      </c>
      <c r="I327" s="48" t="s">
        <v>1161</v>
      </c>
      <c r="J327" s="51" t="s">
        <v>27</v>
      </c>
      <c r="K327" s="37" t="s">
        <v>1162</v>
      </c>
      <c r="L327" s="37" t="s">
        <v>1144</v>
      </c>
      <c r="M327" s="37" t="s">
        <v>1145</v>
      </c>
      <c r="N327" s="49" t="s">
        <v>1162</v>
      </c>
      <c r="O327" s="47">
        <v>44858</v>
      </c>
      <c r="P327" s="9">
        <v>2022</v>
      </c>
      <c r="Q327" s="51">
        <v>2022</v>
      </c>
    </row>
    <row r="328" spans="1:17" ht="24.95" customHeight="1">
      <c r="A328" s="10">
        <f t="shared" si="8"/>
        <v>319</v>
      </c>
      <c r="B328" s="9" t="s">
        <v>1163</v>
      </c>
      <c r="C328" s="37" t="s">
        <v>29</v>
      </c>
      <c r="D328" s="9">
        <v>8.3309999999999995E-2</v>
      </c>
      <c r="E328" s="9">
        <v>8.3309999999999995E-2</v>
      </c>
      <c r="F328" s="28">
        <v>0</v>
      </c>
      <c r="G328" s="37" t="s">
        <v>624</v>
      </c>
      <c r="H328" s="9" t="s">
        <v>1164</v>
      </c>
      <c r="I328" s="48" t="s">
        <v>1132</v>
      </c>
      <c r="J328" s="51" t="s">
        <v>27</v>
      </c>
      <c r="K328" s="37" t="s">
        <v>1165</v>
      </c>
      <c r="L328" s="37" t="s">
        <v>1166</v>
      </c>
      <c r="M328" s="37" t="s">
        <v>1167</v>
      </c>
      <c r="N328" s="37"/>
      <c r="O328" s="37"/>
      <c r="P328" s="9"/>
      <c r="Q328" s="51">
        <v>2022</v>
      </c>
    </row>
    <row r="329" spans="1:17" ht="24.95" customHeight="1">
      <c r="A329" s="10">
        <f t="shared" si="8"/>
        <v>320</v>
      </c>
      <c r="B329" s="9" t="s">
        <v>1168</v>
      </c>
      <c r="C329" s="37" t="s">
        <v>47</v>
      </c>
      <c r="D329" s="9">
        <v>9.7804000000000002E-2</v>
      </c>
      <c r="E329" s="9">
        <v>9.7804000000000002E-2</v>
      </c>
      <c r="F329" s="28">
        <v>0</v>
      </c>
      <c r="G329" s="37" t="s">
        <v>624</v>
      </c>
      <c r="H329" s="9" t="s">
        <v>1169</v>
      </c>
      <c r="I329" s="48" t="s">
        <v>1170</v>
      </c>
      <c r="J329" s="51" t="s">
        <v>27</v>
      </c>
      <c r="K329" s="37" t="s">
        <v>1171</v>
      </c>
      <c r="L329" s="37" t="s">
        <v>1166</v>
      </c>
      <c r="M329" s="37" t="s">
        <v>1167</v>
      </c>
      <c r="N329" s="37"/>
      <c r="O329" s="37"/>
      <c r="P329" s="9"/>
      <c r="Q329" s="51">
        <v>2022</v>
      </c>
    </row>
    <row r="330" spans="1:17" ht="24.95" customHeight="1">
      <c r="A330" s="10">
        <f t="shared" si="8"/>
        <v>321</v>
      </c>
      <c r="B330" s="9" t="s">
        <v>1172</v>
      </c>
      <c r="C330" s="37" t="s">
        <v>40</v>
      </c>
      <c r="D330" s="9">
        <v>2.9389999999999999E-2</v>
      </c>
      <c r="E330" s="9">
        <v>2.9389999999999999E-2</v>
      </c>
      <c r="F330" s="28">
        <v>0</v>
      </c>
      <c r="G330" s="37" t="s">
        <v>549</v>
      </c>
      <c r="H330" s="9" t="s">
        <v>1173</v>
      </c>
      <c r="I330" s="48" t="s">
        <v>1174</v>
      </c>
      <c r="J330" s="51" t="s">
        <v>27</v>
      </c>
      <c r="K330" s="37" t="s">
        <v>1175</v>
      </c>
      <c r="L330" s="37" t="s">
        <v>1166</v>
      </c>
      <c r="M330" s="37" t="s">
        <v>1167</v>
      </c>
      <c r="N330" s="37"/>
      <c r="O330" s="37"/>
      <c r="P330" s="9"/>
      <c r="Q330" s="51">
        <v>2022</v>
      </c>
    </row>
    <row r="331" spans="1:17" ht="24.95" customHeight="1">
      <c r="A331" s="10">
        <f t="shared" si="8"/>
        <v>322</v>
      </c>
      <c r="B331" s="9" t="s">
        <v>1176</v>
      </c>
      <c r="C331" s="37" t="s">
        <v>40</v>
      </c>
      <c r="D331" s="9">
        <v>4.7528000000000001E-2</v>
      </c>
      <c r="E331" s="9">
        <v>4.7528000000000001E-2</v>
      </c>
      <c r="F331" s="28">
        <v>0</v>
      </c>
      <c r="G331" s="37" t="s">
        <v>624</v>
      </c>
      <c r="H331" s="9" t="s">
        <v>1177</v>
      </c>
      <c r="I331" s="48" t="s">
        <v>1178</v>
      </c>
      <c r="J331" s="51" t="s">
        <v>27</v>
      </c>
      <c r="K331" s="37" t="s">
        <v>1179</v>
      </c>
      <c r="L331" s="37" t="s">
        <v>1166</v>
      </c>
      <c r="M331" s="37" t="s">
        <v>1167</v>
      </c>
      <c r="N331" s="37"/>
      <c r="O331" s="37"/>
      <c r="P331" s="9"/>
      <c r="Q331" s="51">
        <v>2022</v>
      </c>
    </row>
    <row r="332" spans="1:17" ht="24.95" customHeight="1">
      <c r="A332" s="10">
        <f t="shared" si="8"/>
        <v>323</v>
      </c>
      <c r="B332" s="9" t="s">
        <v>1180</v>
      </c>
      <c r="C332" s="37" t="s">
        <v>29</v>
      </c>
      <c r="D332" s="9">
        <v>3.8337000000000003E-2</v>
      </c>
      <c r="E332" s="9">
        <v>3.8337000000000003E-2</v>
      </c>
      <c r="F332" s="28">
        <v>0</v>
      </c>
      <c r="G332" s="37" t="s">
        <v>624</v>
      </c>
      <c r="H332" s="9" t="s">
        <v>1181</v>
      </c>
      <c r="I332" s="48" t="s">
        <v>1182</v>
      </c>
      <c r="J332" s="51" t="s">
        <v>27</v>
      </c>
      <c r="K332" s="37" t="s">
        <v>1183</v>
      </c>
      <c r="L332" s="37" t="s">
        <v>1166</v>
      </c>
      <c r="M332" s="37" t="s">
        <v>1167</v>
      </c>
      <c r="N332" s="37"/>
      <c r="O332" s="37"/>
      <c r="P332" s="9"/>
      <c r="Q332" s="51">
        <v>2022</v>
      </c>
    </row>
    <row r="333" spans="1:17" ht="24.95" customHeight="1">
      <c r="A333" s="10">
        <f t="shared" si="8"/>
        <v>324</v>
      </c>
      <c r="B333" s="9" t="s">
        <v>1184</v>
      </c>
      <c r="C333" s="37" t="s">
        <v>24</v>
      </c>
      <c r="D333" s="9">
        <v>9.7979999999999994E-3</v>
      </c>
      <c r="E333" s="9">
        <v>9.7979999999999994E-3</v>
      </c>
      <c r="F333" s="28">
        <v>0</v>
      </c>
      <c r="G333" s="37" t="s">
        <v>624</v>
      </c>
      <c r="H333" s="9" t="s">
        <v>1185</v>
      </c>
      <c r="I333" s="48" t="s">
        <v>1186</v>
      </c>
      <c r="J333" s="51" t="s">
        <v>27</v>
      </c>
      <c r="K333" s="37" t="s">
        <v>1187</v>
      </c>
      <c r="L333" s="37" t="s">
        <v>1166</v>
      </c>
      <c r="M333" s="37" t="s">
        <v>1167</v>
      </c>
      <c r="N333" s="37"/>
      <c r="O333" s="37"/>
      <c r="P333" s="9"/>
      <c r="Q333" s="51">
        <v>2022</v>
      </c>
    </row>
    <row r="334" spans="1:17" ht="24.95" customHeight="1">
      <c r="A334" s="10">
        <f t="shared" si="8"/>
        <v>325</v>
      </c>
      <c r="B334" s="9" t="s">
        <v>1188</v>
      </c>
      <c r="C334" s="37" t="s">
        <v>40</v>
      </c>
      <c r="D334" s="9">
        <v>1.46E-2</v>
      </c>
      <c r="E334" s="9">
        <v>1.46E-2</v>
      </c>
      <c r="F334" s="28">
        <v>0</v>
      </c>
      <c r="G334" s="37" t="s">
        <v>624</v>
      </c>
      <c r="H334" s="9" t="s">
        <v>1189</v>
      </c>
      <c r="I334" s="48" t="s">
        <v>1190</v>
      </c>
      <c r="J334" s="51" t="s">
        <v>27</v>
      </c>
      <c r="K334" s="37" t="s">
        <v>1191</v>
      </c>
      <c r="L334" s="37" t="s">
        <v>1166</v>
      </c>
      <c r="M334" s="37" t="s">
        <v>1167</v>
      </c>
      <c r="N334" s="37"/>
      <c r="O334" s="37"/>
      <c r="P334" s="9"/>
      <c r="Q334" s="51">
        <v>2022</v>
      </c>
    </row>
    <row r="335" spans="1:17" ht="24.95" customHeight="1">
      <c r="A335" s="10">
        <f t="shared" si="8"/>
        <v>326</v>
      </c>
      <c r="B335" s="9" t="s">
        <v>1192</v>
      </c>
      <c r="C335" s="37" t="s">
        <v>40</v>
      </c>
      <c r="D335" s="9">
        <v>6.9674E-2</v>
      </c>
      <c r="E335" s="9">
        <v>6.9674E-2</v>
      </c>
      <c r="F335" s="28">
        <v>0</v>
      </c>
      <c r="G335" s="37" t="s">
        <v>624</v>
      </c>
      <c r="H335" s="9" t="s">
        <v>1193</v>
      </c>
      <c r="I335" s="48" t="s">
        <v>1094</v>
      </c>
      <c r="J335" s="51" t="s">
        <v>27</v>
      </c>
      <c r="K335" s="37" t="s">
        <v>1194</v>
      </c>
      <c r="L335" s="37" t="s">
        <v>1166</v>
      </c>
      <c r="M335" s="37" t="s">
        <v>1167</v>
      </c>
      <c r="N335" s="37"/>
      <c r="O335" s="37"/>
      <c r="P335" s="9"/>
      <c r="Q335" s="51">
        <v>2022</v>
      </c>
    </row>
    <row r="336" spans="1:17" ht="24.95" customHeight="1">
      <c r="A336" s="10">
        <f t="shared" si="8"/>
        <v>327</v>
      </c>
      <c r="B336" s="9" t="s">
        <v>1195</v>
      </c>
      <c r="C336" s="37" t="s">
        <v>40</v>
      </c>
      <c r="D336" s="9">
        <v>9.7000000000000003E-3</v>
      </c>
      <c r="E336" s="9">
        <v>9.7000000000000003E-3</v>
      </c>
      <c r="F336" s="28">
        <v>0</v>
      </c>
      <c r="G336" s="37" t="s">
        <v>624</v>
      </c>
      <c r="H336" s="9" t="s">
        <v>528</v>
      </c>
      <c r="I336" s="48" t="s">
        <v>1196</v>
      </c>
      <c r="J336" s="51" t="s">
        <v>27</v>
      </c>
      <c r="K336" s="37" t="s">
        <v>1197</v>
      </c>
      <c r="L336" s="37" t="s">
        <v>1166</v>
      </c>
      <c r="M336" s="37" t="s">
        <v>1167</v>
      </c>
      <c r="N336" s="37"/>
      <c r="O336" s="37"/>
      <c r="P336" s="9"/>
      <c r="Q336" s="51">
        <v>2022</v>
      </c>
    </row>
    <row r="337" spans="1:17" ht="24.95" customHeight="1">
      <c r="A337" s="10">
        <f t="shared" si="8"/>
        <v>328</v>
      </c>
      <c r="B337" s="9" t="s">
        <v>1198</v>
      </c>
      <c r="C337" s="37" t="s">
        <v>40</v>
      </c>
      <c r="D337" s="9">
        <v>9.7804000000000002E-2</v>
      </c>
      <c r="E337" s="9">
        <v>9.7804000000000002E-2</v>
      </c>
      <c r="F337" s="28">
        <v>0</v>
      </c>
      <c r="G337" s="37" t="s">
        <v>549</v>
      </c>
      <c r="H337" s="9" t="s">
        <v>1199</v>
      </c>
      <c r="I337" s="48" t="s">
        <v>1200</v>
      </c>
      <c r="J337" s="51" t="s">
        <v>27</v>
      </c>
      <c r="K337" s="37" t="s">
        <v>1201</v>
      </c>
      <c r="L337" s="37" t="s">
        <v>1202</v>
      </c>
      <c r="M337" s="37" t="s">
        <v>1203</v>
      </c>
      <c r="N337" s="37"/>
      <c r="O337" s="37"/>
      <c r="P337" s="9"/>
      <c r="Q337" s="51">
        <v>2022</v>
      </c>
    </row>
    <row r="338" spans="1:17" ht="24.95" customHeight="1">
      <c r="A338" s="10">
        <f t="shared" si="8"/>
        <v>329</v>
      </c>
      <c r="B338" s="9" t="s">
        <v>1204</v>
      </c>
      <c r="C338" s="37" t="s">
        <v>47</v>
      </c>
      <c r="D338" s="9">
        <v>4.4095000000000002E-2</v>
      </c>
      <c r="E338" s="9">
        <v>4.4095000000000002E-2</v>
      </c>
      <c r="F338" s="28">
        <v>0</v>
      </c>
      <c r="G338" s="37" t="s">
        <v>624</v>
      </c>
      <c r="H338" s="9" t="s">
        <v>1205</v>
      </c>
      <c r="I338" s="48" t="s">
        <v>1206</v>
      </c>
      <c r="J338" s="51" t="s">
        <v>27</v>
      </c>
      <c r="K338" s="37" t="s">
        <v>1207</v>
      </c>
      <c r="L338" s="37" t="s">
        <v>1202</v>
      </c>
      <c r="M338" s="37" t="s">
        <v>1203</v>
      </c>
      <c r="N338" s="37"/>
      <c r="O338" s="37"/>
      <c r="P338" s="9"/>
      <c r="Q338" s="51">
        <v>2022</v>
      </c>
    </row>
    <row r="339" spans="1:17" ht="24.95" customHeight="1">
      <c r="A339" s="10">
        <f t="shared" si="8"/>
        <v>330</v>
      </c>
      <c r="B339" s="9" t="s">
        <v>1208</v>
      </c>
      <c r="C339" s="37" t="s">
        <v>40</v>
      </c>
      <c r="D339" s="9">
        <v>4.8899999999999999E-2</v>
      </c>
      <c r="E339" s="9">
        <v>4.8899999999999999E-2</v>
      </c>
      <c r="F339" s="28">
        <v>0</v>
      </c>
      <c r="G339" s="37" t="s">
        <v>624</v>
      </c>
      <c r="H339" s="9" t="s">
        <v>1209</v>
      </c>
      <c r="I339" s="48" t="s">
        <v>1210</v>
      </c>
      <c r="J339" s="51" t="s">
        <v>27</v>
      </c>
      <c r="K339" s="37" t="s">
        <v>1211</v>
      </c>
      <c r="L339" s="37" t="s">
        <v>1202</v>
      </c>
      <c r="M339" s="37" t="s">
        <v>1203</v>
      </c>
      <c r="N339" s="37"/>
      <c r="O339" s="37"/>
      <c r="P339" s="9"/>
      <c r="Q339" s="51">
        <v>2022</v>
      </c>
    </row>
    <row r="340" spans="1:17" ht="24.95" customHeight="1">
      <c r="A340" s="10">
        <f t="shared" si="8"/>
        <v>331</v>
      </c>
      <c r="B340" s="9" t="s">
        <v>1212</v>
      </c>
      <c r="C340" s="37" t="s">
        <v>29</v>
      </c>
      <c r="D340" s="9">
        <v>8.4809999999999997E-2</v>
      </c>
      <c r="E340" s="9">
        <v>8.4809999999999997E-2</v>
      </c>
      <c r="F340" s="28">
        <v>0</v>
      </c>
      <c r="G340" s="37" t="s">
        <v>624</v>
      </c>
      <c r="H340" s="9" t="s">
        <v>1213</v>
      </c>
      <c r="I340" s="48" t="s">
        <v>1214</v>
      </c>
      <c r="J340" s="51" t="s">
        <v>27</v>
      </c>
      <c r="K340" s="37" t="s">
        <v>1215</v>
      </c>
      <c r="L340" s="37" t="s">
        <v>1202</v>
      </c>
      <c r="M340" s="37" t="s">
        <v>1203</v>
      </c>
      <c r="N340" s="37"/>
      <c r="O340" s="37"/>
      <c r="P340" s="9"/>
      <c r="Q340" s="51">
        <v>2022</v>
      </c>
    </row>
    <row r="341" spans="1:17" ht="24.95" customHeight="1">
      <c r="A341" s="10">
        <f t="shared" si="8"/>
        <v>332</v>
      </c>
      <c r="B341" s="9" t="s">
        <v>1216</v>
      </c>
      <c r="C341" s="37" t="s">
        <v>40</v>
      </c>
      <c r="D341" s="9">
        <v>8.3649000000000001E-2</v>
      </c>
      <c r="E341" s="9">
        <v>8.3649000000000001E-2</v>
      </c>
      <c r="F341" s="28">
        <v>0</v>
      </c>
      <c r="G341" s="37" t="s">
        <v>549</v>
      </c>
      <c r="H341" s="9" t="s">
        <v>1199</v>
      </c>
      <c r="I341" s="48" t="s">
        <v>1217</v>
      </c>
      <c r="J341" s="51" t="s">
        <v>27</v>
      </c>
      <c r="K341" s="37" t="s">
        <v>1218</v>
      </c>
      <c r="L341" s="37" t="s">
        <v>1219</v>
      </c>
      <c r="M341" s="37" t="s">
        <v>1220</v>
      </c>
      <c r="N341" s="37"/>
      <c r="O341" s="37"/>
      <c r="P341" s="9"/>
      <c r="Q341" s="51">
        <v>2022</v>
      </c>
    </row>
    <row r="342" spans="1:17" ht="24.95" customHeight="1">
      <c r="A342" s="10">
        <f t="shared" si="8"/>
        <v>333</v>
      </c>
      <c r="B342" s="9" t="s">
        <v>1221</v>
      </c>
      <c r="C342" s="37" t="s">
        <v>29</v>
      </c>
      <c r="D342" s="9">
        <v>4.3220000000000003E-3</v>
      </c>
      <c r="E342" s="9">
        <v>4.3220000000000003E-3</v>
      </c>
      <c r="F342" s="28">
        <v>0</v>
      </c>
      <c r="G342" s="37" t="s">
        <v>624</v>
      </c>
      <c r="H342" s="9" t="s">
        <v>719</v>
      </c>
      <c r="I342" s="48" t="s">
        <v>1069</v>
      </c>
      <c r="J342" s="51" t="s">
        <v>27</v>
      </c>
      <c r="K342" s="37" t="s">
        <v>1222</v>
      </c>
      <c r="L342" s="37" t="s">
        <v>1219</v>
      </c>
      <c r="M342" s="37" t="s">
        <v>1220</v>
      </c>
      <c r="N342" s="37"/>
      <c r="O342" s="37"/>
      <c r="P342" s="9"/>
      <c r="Q342" s="51">
        <v>2022</v>
      </c>
    </row>
    <row r="343" spans="1:17" ht="24.95" customHeight="1">
      <c r="A343" s="10">
        <f t="shared" si="8"/>
        <v>334</v>
      </c>
      <c r="B343" s="9" t="s">
        <v>1223</v>
      </c>
      <c r="C343" s="37" t="s">
        <v>29</v>
      </c>
      <c r="D343" s="9">
        <v>9.7752000000000006E-2</v>
      </c>
      <c r="E343" s="9">
        <v>9.7752000000000006E-2</v>
      </c>
      <c r="F343" s="28">
        <v>0</v>
      </c>
      <c r="G343" s="37" t="s">
        <v>624</v>
      </c>
      <c r="H343" s="9" t="s">
        <v>547</v>
      </c>
      <c r="I343" s="48" t="s">
        <v>1132</v>
      </c>
      <c r="J343" s="51" t="s">
        <v>27</v>
      </c>
      <c r="K343" s="37" t="s">
        <v>1224</v>
      </c>
      <c r="L343" s="37" t="s">
        <v>1219</v>
      </c>
      <c r="M343" s="37" t="s">
        <v>1220</v>
      </c>
      <c r="N343" s="37"/>
      <c r="O343" s="37"/>
      <c r="P343" s="9"/>
      <c r="Q343" s="51">
        <v>2022</v>
      </c>
    </row>
    <row r="344" spans="1:17" ht="24.95" customHeight="1">
      <c r="A344" s="10">
        <f t="shared" si="8"/>
        <v>335</v>
      </c>
      <c r="B344" s="9" t="s">
        <v>1225</v>
      </c>
      <c r="C344" s="37" t="s">
        <v>40</v>
      </c>
      <c r="D344" s="9">
        <v>8.6020000000000003E-3</v>
      </c>
      <c r="E344" s="9">
        <v>8.6020000000000003E-3</v>
      </c>
      <c r="F344" s="28">
        <v>0</v>
      </c>
      <c r="G344" s="37" t="s">
        <v>624</v>
      </c>
      <c r="H344" s="9" t="s">
        <v>1226</v>
      </c>
      <c r="I344" s="48" t="s">
        <v>1059</v>
      </c>
      <c r="J344" s="51" t="s">
        <v>27</v>
      </c>
      <c r="K344" s="37" t="s">
        <v>1227</v>
      </c>
      <c r="L344" s="37" t="s">
        <v>1219</v>
      </c>
      <c r="M344" s="37" t="s">
        <v>1220</v>
      </c>
      <c r="N344" s="49" t="s">
        <v>1227</v>
      </c>
      <c r="O344" s="47">
        <v>44837</v>
      </c>
      <c r="P344" s="9">
        <v>2022</v>
      </c>
      <c r="Q344" s="51">
        <v>2022</v>
      </c>
    </row>
    <row r="345" spans="1:17" ht="24.95" customHeight="1">
      <c r="A345" s="10">
        <f t="shared" si="8"/>
        <v>336</v>
      </c>
      <c r="B345" s="9" t="s">
        <v>1228</v>
      </c>
      <c r="C345" s="37" t="s">
        <v>29</v>
      </c>
      <c r="D345" s="9">
        <v>9.7989999999999994E-2</v>
      </c>
      <c r="E345" s="9">
        <v>9.7989999999999994E-2</v>
      </c>
      <c r="F345" s="28">
        <v>0</v>
      </c>
      <c r="G345" s="37" t="s">
        <v>549</v>
      </c>
      <c r="H345" s="9" t="s">
        <v>1229</v>
      </c>
      <c r="I345" s="48" t="s">
        <v>1132</v>
      </c>
      <c r="J345" s="51" t="s">
        <v>27</v>
      </c>
      <c r="K345" s="37" t="s">
        <v>1230</v>
      </c>
      <c r="L345" s="37" t="s">
        <v>1219</v>
      </c>
      <c r="M345" s="37" t="s">
        <v>1220</v>
      </c>
      <c r="N345" s="37"/>
      <c r="O345" s="37"/>
      <c r="P345" s="9"/>
      <c r="Q345" s="51">
        <v>2022</v>
      </c>
    </row>
    <row r="346" spans="1:17" ht="24.95" customHeight="1">
      <c r="A346" s="10">
        <f t="shared" si="8"/>
        <v>337</v>
      </c>
      <c r="B346" s="9" t="s">
        <v>1231</v>
      </c>
      <c r="C346" s="37" t="s">
        <v>29</v>
      </c>
      <c r="D346" s="9">
        <v>8.8190000000000004E-2</v>
      </c>
      <c r="E346" s="9">
        <v>8.8190000000000004E-2</v>
      </c>
      <c r="F346" s="28">
        <v>0</v>
      </c>
      <c r="G346" s="37" t="s">
        <v>624</v>
      </c>
      <c r="H346" s="9" t="s">
        <v>1232</v>
      </c>
      <c r="I346" s="48" t="s">
        <v>1132</v>
      </c>
      <c r="J346" s="51" t="s">
        <v>27</v>
      </c>
      <c r="K346" s="37" t="s">
        <v>1233</v>
      </c>
      <c r="L346" s="37" t="s">
        <v>1219</v>
      </c>
      <c r="M346" s="37" t="s">
        <v>1220</v>
      </c>
      <c r="N346" s="37"/>
      <c r="O346" s="37"/>
      <c r="P346" s="9"/>
      <c r="Q346" s="51">
        <v>2022</v>
      </c>
    </row>
    <row r="347" spans="1:17" ht="24.95" customHeight="1">
      <c r="A347" s="10">
        <f t="shared" si="8"/>
        <v>338</v>
      </c>
      <c r="B347" s="9" t="s">
        <v>1234</v>
      </c>
      <c r="C347" s="37" t="s">
        <v>40</v>
      </c>
      <c r="D347" s="9">
        <v>9.7724000000000005E-2</v>
      </c>
      <c r="E347" s="9">
        <v>9.7724000000000005E-2</v>
      </c>
      <c r="F347" s="28">
        <v>0</v>
      </c>
      <c r="G347" s="37" t="s">
        <v>624</v>
      </c>
      <c r="H347" s="9" t="s">
        <v>1235</v>
      </c>
      <c r="I347" s="48" t="s">
        <v>1094</v>
      </c>
      <c r="J347" s="51" t="s">
        <v>27</v>
      </c>
      <c r="K347" s="37" t="s">
        <v>1236</v>
      </c>
      <c r="L347" s="37" t="s">
        <v>1219</v>
      </c>
      <c r="M347" s="37" t="s">
        <v>1220</v>
      </c>
      <c r="N347" s="49" t="s">
        <v>1236</v>
      </c>
      <c r="O347" s="47">
        <v>44848</v>
      </c>
      <c r="P347" s="9">
        <v>2022</v>
      </c>
      <c r="Q347" s="51">
        <v>2022</v>
      </c>
    </row>
    <row r="348" spans="1:17" ht="24.95" customHeight="1">
      <c r="A348" s="10">
        <f t="shared" si="8"/>
        <v>339</v>
      </c>
      <c r="B348" s="9" t="s">
        <v>1237</v>
      </c>
      <c r="C348" s="37" t="s">
        <v>29</v>
      </c>
      <c r="D348" s="9">
        <v>2.8900000000000002E-3</v>
      </c>
      <c r="E348" s="9">
        <v>2.8900000000000002E-3</v>
      </c>
      <c r="F348" s="28">
        <v>0</v>
      </c>
      <c r="G348" s="37" t="s">
        <v>624</v>
      </c>
      <c r="H348" s="9" t="s">
        <v>1238</v>
      </c>
      <c r="I348" s="48" t="s">
        <v>1069</v>
      </c>
      <c r="J348" s="51" t="s">
        <v>27</v>
      </c>
      <c r="K348" s="37" t="s">
        <v>1239</v>
      </c>
      <c r="L348" s="37" t="s">
        <v>1219</v>
      </c>
      <c r="M348" s="37" t="s">
        <v>1220</v>
      </c>
      <c r="N348" s="37"/>
      <c r="O348" s="37"/>
      <c r="P348" s="9"/>
      <c r="Q348" s="51">
        <v>2022</v>
      </c>
    </row>
    <row r="349" spans="1:17" ht="24.95" customHeight="1">
      <c r="A349" s="10">
        <f t="shared" si="8"/>
        <v>340</v>
      </c>
      <c r="B349" s="9" t="s">
        <v>1240</v>
      </c>
      <c r="C349" s="37" t="s">
        <v>40</v>
      </c>
      <c r="D349" s="9">
        <v>2.7673E-2</v>
      </c>
      <c r="E349" s="9">
        <v>2.7673E-2</v>
      </c>
      <c r="F349" s="28">
        <v>0</v>
      </c>
      <c r="G349" s="37" t="s">
        <v>624</v>
      </c>
      <c r="H349" s="9" t="s">
        <v>417</v>
      </c>
      <c r="I349" s="48" t="s">
        <v>1241</v>
      </c>
      <c r="J349" s="51" t="s">
        <v>27</v>
      </c>
      <c r="K349" s="37" t="s">
        <v>1242</v>
      </c>
      <c r="L349" s="37" t="s">
        <v>1219</v>
      </c>
      <c r="M349" s="37" t="s">
        <v>1220</v>
      </c>
      <c r="N349" s="37"/>
      <c r="O349" s="37"/>
      <c r="P349" s="9"/>
      <c r="Q349" s="51">
        <v>2022</v>
      </c>
    </row>
    <row r="350" spans="1:17" ht="24.95" customHeight="1">
      <c r="A350" s="10">
        <f t="shared" si="8"/>
        <v>341</v>
      </c>
      <c r="B350" s="9" t="s">
        <v>1243</v>
      </c>
      <c r="C350" s="37" t="s">
        <v>1244</v>
      </c>
      <c r="D350" s="9">
        <v>9.7999000000000003E-2</v>
      </c>
      <c r="E350" s="9">
        <v>9.7999000000000003E-2</v>
      </c>
      <c r="F350" s="28">
        <v>0</v>
      </c>
      <c r="G350" s="37" t="s">
        <v>624</v>
      </c>
      <c r="H350" s="9" t="s">
        <v>1245</v>
      </c>
      <c r="I350" s="48" t="s">
        <v>1246</v>
      </c>
      <c r="J350" s="51" t="s">
        <v>27</v>
      </c>
      <c r="K350" s="37" t="s">
        <v>1247</v>
      </c>
      <c r="L350" s="47">
        <v>44865</v>
      </c>
      <c r="M350" s="47">
        <v>45230</v>
      </c>
      <c r="N350" s="37"/>
      <c r="O350" s="37"/>
      <c r="P350" s="9"/>
      <c r="Q350" s="51">
        <v>2022</v>
      </c>
    </row>
    <row r="351" spans="1:17" ht="24.95" customHeight="1">
      <c r="A351" s="10">
        <f t="shared" si="8"/>
        <v>342</v>
      </c>
      <c r="B351" s="9" t="s">
        <v>1248</v>
      </c>
      <c r="C351" s="37" t="s">
        <v>29</v>
      </c>
      <c r="D351" s="9">
        <v>1.7943000000000001E-2</v>
      </c>
      <c r="E351" s="9">
        <v>1.7943000000000001E-2</v>
      </c>
      <c r="F351" s="28">
        <v>0</v>
      </c>
      <c r="G351" s="37" t="s">
        <v>624</v>
      </c>
      <c r="H351" s="9" t="s">
        <v>1249</v>
      </c>
      <c r="I351" s="48" t="s">
        <v>1250</v>
      </c>
      <c r="J351" s="51" t="s">
        <v>27</v>
      </c>
      <c r="K351" s="37" t="s">
        <v>1251</v>
      </c>
      <c r="L351" s="37" t="s">
        <v>1252</v>
      </c>
      <c r="M351" s="37" t="s">
        <v>1253</v>
      </c>
      <c r="N351" s="49" t="s">
        <v>1251</v>
      </c>
      <c r="O351" s="47">
        <v>44855</v>
      </c>
      <c r="P351" s="9">
        <v>2022</v>
      </c>
      <c r="Q351" s="51">
        <v>2022</v>
      </c>
    </row>
    <row r="352" spans="1:17" ht="24.95" customHeight="1">
      <c r="A352" s="10">
        <f t="shared" si="8"/>
        <v>343</v>
      </c>
      <c r="B352" s="9" t="s">
        <v>1254</v>
      </c>
      <c r="C352" s="37" t="s">
        <v>40</v>
      </c>
      <c r="D352" s="9">
        <v>5.8798000000000003E-2</v>
      </c>
      <c r="E352" s="9">
        <v>5.8798000000000003E-2</v>
      </c>
      <c r="F352" s="28">
        <v>0</v>
      </c>
      <c r="G352" s="37" t="s">
        <v>624</v>
      </c>
      <c r="H352" s="9" t="s">
        <v>1255</v>
      </c>
      <c r="I352" s="48" t="s">
        <v>1256</v>
      </c>
      <c r="J352" s="51" t="s">
        <v>27</v>
      </c>
      <c r="K352" s="37" t="s">
        <v>1257</v>
      </c>
      <c r="L352" s="37" t="s">
        <v>1252</v>
      </c>
      <c r="M352" s="37" t="s">
        <v>1253</v>
      </c>
      <c r="N352" s="37"/>
      <c r="O352" s="37"/>
      <c r="P352" s="9"/>
      <c r="Q352" s="51">
        <v>2022</v>
      </c>
    </row>
    <row r="353" spans="1:17" ht="24.95" customHeight="1">
      <c r="A353" s="10">
        <f t="shared" si="8"/>
        <v>344</v>
      </c>
      <c r="B353" s="9" t="s">
        <v>1258</v>
      </c>
      <c r="C353" s="37" t="s">
        <v>29</v>
      </c>
      <c r="D353" s="9">
        <v>5.8798000000000003E-2</v>
      </c>
      <c r="E353" s="9">
        <v>5.8798000000000003E-2</v>
      </c>
      <c r="F353" s="28">
        <v>0</v>
      </c>
      <c r="G353" s="37" t="s">
        <v>624</v>
      </c>
      <c r="H353" s="9" t="s">
        <v>392</v>
      </c>
      <c r="I353" s="48" t="s">
        <v>1259</v>
      </c>
      <c r="J353" s="51" t="s">
        <v>27</v>
      </c>
      <c r="K353" s="37" t="s">
        <v>1260</v>
      </c>
      <c r="L353" s="37" t="s">
        <v>1252</v>
      </c>
      <c r="M353" s="37" t="s">
        <v>1253</v>
      </c>
      <c r="N353" s="37"/>
      <c r="O353" s="37"/>
      <c r="P353" s="9"/>
      <c r="Q353" s="51">
        <v>2022</v>
      </c>
    </row>
    <row r="354" spans="1:17" ht="24.95" customHeight="1">
      <c r="A354" s="10">
        <f t="shared" si="8"/>
        <v>345</v>
      </c>
      <c r="B354" s="9" t="s">
        <v>1261</v>
      </c>
      <c r="C354" s="37" t="s">
        <v>29</v>
      </c>
      <c r="D354" s="9">
        <v>1.9550000000000001E-2</v>
      </c>
      <c r="E354" s="9">
        <v>1.9550000000000001E-2</v>
      </c>
      <c r="F354" s="28">
        <v>0</v>
      </c>
      <c r="G354" s="37" t="s">
        <v>624</v>
      </c>
      <c r="H354" s="9" t="s">
        <v>1262</v>
      </c>
      <c r="I354" s="48" t="s">
        <v>1132</v>
      </c>
      <c r="J354" s="51" t="s">
        <v>27</v>
      </c>
      <c r="K354" s="37" t="s">
        <v>1263</v>
      </c>
      <c r="L354" s="37" t="s">
        <v>1252</v>
      </c>
      <c r="M354" s="37" t="s">
        <v>1253</v>
      </c>
      <c r="N354" s="37"/>
      <c r="O354" s="37"/>
      <c r="P354" s="9"/>
      <c r="Q354" s="51">
        <v>2022</v>
      </c>
    </row>
    <row r="355" spans="1:17" ht="24.95" customHeight="1">
      <c r="A355" s="10">
        <f t="shared" si="8"/>
        <v>346</v>
      </c>
      <c r="B355" s="9" t="s">
        <v>1264</v>
      </c>
      <c r="C355" s="37" t="s">
        <v>40</v>
      </c>
      <c r="D355" s="9">
        <v>6.7580000000000001E-2</v>
      </c>
      <c r="E355" s="9">
        <v>6.7580000000000001E-2</v>
      </c>
      <c r="F355" s="28">
        <v>0</v>
      </c>
      <c r="G355" s="37" t="s">
        <v>624</v>
      </c>
      <c r="H355" s="9" t="s">
        <v>1265</v>
      </c>
      <c r="I355" s="48" t="s">
        <v>1266</v>
      </c>
      <c r="J355" s="51" t="s">
        <v>27</v>
      </c>
      <c r="K355" s="37" t="s">
        <v>1267</v>
      </c>
      <c r="L355" s="37" t="s">
        <v>1268</v>
      </c>
      <c r="M355" s="37" t="s">
        <v>1269</v>
      </c>
      <c r="N355" s="37"/>
      <c r="O355" s="37"/>
      <c r="P355" s="9"/>
      <c r="Q355" s="51">
        <v>2022</v>
      </c>
    </row>
    <row r="356" spans="1:17" ht="24.95" customHeight="1">
      <c r="A356" s="10">
        <f t="shared" si="8"/>
        <v>347</v>
      </c>
      <c r="B356" s="9" t="s">
        <v>1270</v>
      </c>
      <c r="C356" s="37" t="s">
        <v>29</v>
      </c>
      <c r="D356" s="9">
        <v>6.411E-2</v>
      </c>
      <c r="E356" s="9">
        <v>6.411E-2</v>
      </c>
      <c r="F356" s="28">
        <v>0</v>
      </c>
      <c r="G356" s="37" t="s">
        <v>624</v>
      </c>
      <c r="H356" s="9" t="s">
        <v>1271</v>
      </c>
      <c r="I356" s="48" t="s">
        <v>1272</v>
      </c>
      <c r="J356" s="51" t="s">
        <v>27</v>
      </c>
      <c r="K356" s="37" t="s">
        <v>1273</v>
      </c>
      <c r="L356" s="37" t="s">
        <v>1268</v>
      </c>
      <c r="M356" s="37" t="s">
        <v>1269</v>
      </c>
      <c r="N356" s="44" t="s">
        <v>1273</v>
      </c>
      <c r="O356" s="47">
        <v>44837</v>
      </c>
      <c r="P356" s="9">
        <v>2023</v>
      </c>
      <c r="Q356" s="51">
        <v>2023</v>
      </c>
    </row>
    <row r="357" spans="1:17" ht="24.95" customHeight="1">
      <c r="A357" s="10">
        <f t="shared" si="8"/>
        <v>348</v>
      </c>
      <c r="B357" s="9" t="s">
        <v>1274</v>
      </c>
      <c r="C357" s="37" t="s">
        <v>40</v>
      </c>
      <c r="D357" s="9">
        <v>5.4378000000000003E-2</v>
      </c>
      <c r="E357" s="9">
        <v>5.4378000000000003E-2</v>
      </c>
      <c r="F357" s="28">
        <v>0</v>
      </c>
      <c r="G357" s="37" t="s">
        <v>624</v>
      </c>
      <c r="H357" s="9" t="s">
        <v>1275</v>
      </c>
      <c r="I357" s="48" t="s">
        <v>1276</v>
      </c>
      <c r="J357" s="51" t="s">
        <v>27</v>
      </c>
      <c r="K357" s="37" t="s">
        <v>1277</v>
      </c>
      <c r="L357" s="37" t="s">
        <v>1268</v>
      </c>
      <c r="M357" s="37" t="s">
        <v>1269</v>
      </c>
      <c r="N357" s="37"/>
      <c r="O357" s="37"/>
      <c r="P357" s="9"/>
      <c r="Q357" s="51">
        <v>2022</v>
      </c>
    </row>
    <row r="358" spans="1:17" ht="24.95" customHeight="1">
      <c r="A358" s="10">
        <f t="shared" si="8"/>
        <v>349</v>
      </c>
      <c r="B358" s="9" t="s">
        <v>1278</v>
      </c>
      <c r="C358" s="37" t="s">
        <v>40</v>
      </c>
      <c r="D358" s="9">
        <v>6.6145999999999996E-2</v>
      </c>
      <c r="E358" s="9">
        <v>6.6145999999999996E-2</v>
      </c>
      <c r="F358" s="28">
        <v>0</v>
      </c>
      <c r="G358" s="37" t="s">
        <v>624</v>
      </c>
      <c r="H358" s="9" t="s">
        <v>1279</v>
      </c>
      <c r="I358" s="48" t="s">
        <v>1280</v>
      </c>
      <c r="J358" s="51" t="s">
        <v>27</v>
      </c>
      <c r="K358" s="37" t="s">
        <v>1281</v>
      </c>
      <c r="L358" s="37" t="s">
        <v>1268</v>
      </c>
      <c r="M358" s="37" t="s">
        <v>1269</v>
      </c>
      <c r="N358" s="37"/>
      <c r="O358" s="37"/>
      <c r="P358" s="9"/>
      <c r="Q358" s="51">
        <v>2022</v>
      </c>
    </row>
    <row r="359" spans="1:17" ht="24.95" customHeight="1">
      <c r="A359" s="10">
        <f t="shared" si="8"/>
        <v>350</v>
      </c>
      <c r="B359" s="9" t="s">
        <v>1282</v>
      </c>
      <c r="C359" s="37" t="s">
        <v>40</v>
      </c>
      <c r="D359" s="9">
        <v>9.7724000000000005E-2</v>
      </c>
      <c r="E359" s="9">
        <v>9.7724000000000005E-2</v>
      </c>
      <c r="F359" s="28">
        <v>0</v>
      </c>
      <c r="G359" s="37" t="s">
        <v>624</v>
      </c>
      <c r="H359" s="9" t="s">
        <v>1283</v>
      </c>
      <c r="I359" s="48" t="s">
        <v>1284</v>
      </c>
      <c r="J359" s="51" t="s">
        <v>27</v>
      </c>
      <c r="K359" s="37" t="s">
        <v>1285</v>
      </c>
      <c r="L359" s="37" t="s">
        <v>1268</v>
      </c>
      <c r="M359" s="37" t="s">
        <v>1269</v>
      </c>
      <c r="N359" s="37"/>
      <c r="O359" s="37"/>
      <c r="P359" s="9"/>
      <c r="Q359" s="51">
        <v>2022</v>
      </c>
    </row>
    <row r="360" spans="1:17" ht="24.95" customHeight="1">
      <c r="A360" s="10">
        <f t="shared" si="8"/>
        <v>351</v>
      </c>
      <c r="B360" s="9" t="s">
        <v>1286</v>
      </c>
      <c r="C360" s="37" t="s">
        <v>40</v>
      </c>
      <c r="D360" s="9">
        <v>9.7900000000000001E-3</v>
      </c>
      <c r="E360" s="9">
        <v>9.7900000000000001E-3</v>
      </c>
      <c r="F360" s="28">
        <v>0</v>
      </c>
      <c r="G360" s="37" t="s">
        <v>624</v>
      </c>
      <c r="H360" s="9" t="s">
        <v>1287</v>
      </c>
      <c r="I360" s="48" t="s">
        <v>1288</v>
      </c>
      <c r="J360" s="51" t="s">
        <v>27</v>
      </c>
      <c r="K360" s="37" t="s">
        <v>1289</v>
      </c>
      <c r="L360" s="37" t="s">
        <v>1268</v>
      </c>
      <c r="M360" s="37" t="s">
        <v>1269</v>
      </c>
      <c r="N360" s="49" t="s">
        <v>1289</v>
      </c>
      <c r="O360" s="47">
        <v>44855</v>
      </c>
      <c r="P360" s="9">
        <v>2022</v>
      </c>
      <c r="Q360" s="51">
        <v>2022</v>
      </c>
    </row>
    <row r="361" spans="1:17" ht="24.95" customHeight="1">
      <c r="A361" s="10">
        <f t="shared" si="8"/>
        <v>352</v>
      </c>
      <c r="B361" s="9" t="s">
        <v>1290</v>
      </c>
      <c r="C361" s="37" t="s">
        <v>29</v>
      </c>
      <c r="D361" s="9">
        <v>1.068E-2</v>
      </c>
      <c r="E361" s="9">
        <v>1.068E-2</v>
      </c>
      <c r="F361" s="28">
        <v>0</v>
      </c>
      <c r="G361" s="37" t="s">
        <v>624</v>
      </c>
      <c r="H361" s="9" t="s">
        <v>1291</v>
      </c>
      <c r="I361" s="48" t="s">
        <v>1132</v>
      </c>
      <c r="J361" s="51" t="s">
        <v>27</v>
      </c>
      <c r="K361" s="37" t="s">
        <v>1292</v>
      </c>
      <c r="L361" s="37" t="s">
        <v>1268</v>
      </c>
      <c r="M361" s="37" t="s">
        <v>1269</v>
      </c>
      <c r="N361" s="37" t="s">
        <v>1292</v>
      </c>
      <c r="O361" s="47">
        <v>44846</v>
      </c>
      <c r="P361" s="9">
        <v>2022</v>
      </c>
      <c r="Q361" s="51">
        <v>2022</v>
      </c>
    </row>
    <row r="362" spans="1:17" ht="24.95" customHeight="1">
      <c r="A362" s="10">
        <f t="shared" si="8"/>
        <v>353</v>
      </c>
      <c r="B362" s="9" t="s">
        <v>1293</v>
      </c>
      <c r="C362" s="37" t="s">
        <v>40</v>
      </c>
      <c r="D362" s="9">
        <v>3.918E-2</v>
      </c>
      <c r="E362" s="9">
        <v>3.918E-2</v>
      </c>
      <c r="F362" s="28">
        <v>0</v>
      </c>
      <c r="G362" s="37" t="s">
        <v>624</v>
      </c>
      <c r="H362" s="9" t="s">
        <v>1294</v>
      </c>
      <c r="I362" s="48" t="s">
        <v>1295</v>
      </c>
      <c r="J362" s="51" t="s">
        <v>27</v>
      </c>
      <c r="K362" s="37" t="s">
        <v>1296</v>
      </c>
      <c r="L362" s="37" t="s">
        <v>1297</v>
      </c>
      <c r="M362" s="37" t="s">
        <v>1298</v>
      </c>
      <c r="N362" s="37"/>
      <c r="O362" s="37"/>
      <c r="P362" s="9"/>
      <c r="Q362" s="51">
        <v>2022</v>
      </c>
    </row>
    <row r="363" spans="1:17" ht="24.95" customHeight="1">
      <c r="A363" s="10">
        <f t="shared" ref="A363:A426" si="9">A362+1</f>
        <v>354</v>
      </c>
      <c r="B363" s="9" t="s">
        <v>1299</v>
      </c>
      <c r="C363" s="37" t="s">
        <v>29</v>
      </c>
      <c r="D363" s="9">
        <v>5.8359000000000001E-2</v>
      </c>
      <c r="E363" s="9">
        <v>5.8359000000000001E-2</v>
      </c>
      <c r="F363" s="28">
        <v>0</v>
      </c>
      <c r="G363" s="37" t="s">
        <v>624</v>
      </c>
      <c r="H363" s="9" t="s">
        <v>1300</v>
      </c>
      <c r="I363" s="48" t="s">
        <v>1132</v>
      </c>
      <c r="J363" s="51" t="s">
        <v>27</v>
      </c>
      <c r="K363" s="37" t="s">
        <v>1301</v>
      </c>
      <c r="L363" s="37" t="s">
        <v>1297</v>
      </c>
      <c r="M363" s="37" t="s">
        <v>1298</v>
      </c>
      <c r="N363" s="37"/>
      <c r="O363" s="37"/>
      <c r="P363" s="9"/>
      <c r="Q363" s="51">
        <v>2022</v>
      </c>
    </row>
    <row r="364" spans="1:17" ht="24.95" customHeight="1">
      <c r="A364" s="10">
        <f t="shared" si="9"/>
        <v>355</v>
      </c>
      <c r="B364" s="9" t="s">
        <v>1302</v>
      </c>
      <c r="C364" s="37" t="s">
        <v>40</v>
      </c>
      <c r="D364" s="9">
        <v>4.8900000000000002E-3</v>
      </c>
      <c r="E364" s="9">
        <v>4.8900000000000002E-3</v>
      </c>
      <c r="F364" s="28">
        <v>0</v>
      </c>
      <c r="G364" s="37" t="s">
        <v>645</v>
      </c>
      <c r="H364" s="9" t="s">
        <v>1160</v>
      </c>
      <c r="I364" s="48" t="s">
        <v>1065</v>
      </c>
      <c r="J364" s="51" t="s">
        <v>27</v>
      </c>
      <c r="K364" s="37" t="s">
        <v>1303</v>
      </c>
      <c r="L364" s="37" t="s">
        <v>1297</v>
      </c>
      <c r="M364" s="37" t="s">
        <v>1298</v>
      </c>
      <c r="N364" s="37"/>
      <c r="O364" s="37"/>
      <c r="P364" s="9"/>
      <c r="Q364" s="51">
        <v>2022</v>
      </c>
    </row>
    <row r="365" spans="1:17" ht="24.95" customHeight="1">
      <c r="A365" s="10">
        <f t="shared" si="9"/>
        <v>356</v>
      </c>
      <c r="B365" s="9" t="s">
        <v>1304</v>
      </c>
      <c r="C365" s="37" t="s">
        <v>40</v>
      </c>
      <c r="D365" s="9">
        <v>2.6259999999999999E-2</v>
      </c>
      <c r="E365" s="9">
        <v>2.6259999999999999E-2</v>
      </c>
      <c r="F365" s="28">
        <v>0</v>
      </c>
      <c r="G365" s="37" t="s">
        <v>624</v>
      </c>
      <c r="H365" s="9" t="s">
        <v>1305</v>
      </c>
      <c r="I365" s="48" t="s">
        <v>1306</v>
      </c>
      <c r="J365" s="51" t="s">
        <v>27</v>
      </c>
      <c r="K365" s="37" t="s">
        <v>1307</v>
      </c>
      <c r="L365" s="37" t="s">
        <v>1297</v>
      </c>
      <c r="M365" s="37" t="s">
        <v>1298</v>
      </c>
      <c r="N365" s="49" t="s">
        <v>1307</v>
      </c>
      <c r="O365" s="47">
        <v>44837</v>
      </c>
      <c r="P365" s="9">
        <v>2022</v>
      </c>
      <c r="Q365" s="51">
        <v>2022</v>
      </c>
    </row>
    <row r="366" spans="1:17" ht="24.95" customHeight="1">
      <c r="A366" s="10">
        <f t="shared" si="9"/>
        <v>357</v>
      </c>
      <c r="B366" s="9" t="s">
        <v>1308</v>
      </c>
      <c r="C366" s="37" t="s">
        <v>40</v>
      </c>
      <c r="D366" s="9">
        <v>8.7200000000000003E-3</v>
      </c>
      <c r="E366" s="9">
        <v>8.7200000000000003E-3</v>
      </c>
      <c r="F366" s="28">
        <v>0</v>
      </c>
      <c r="G366" s="37" t="s">
        <v>624</v>
      </c>
      <c r="H366" s="9" t="s">
        <v>1309</v>
      </c>
      <c r="I366" s="48" t="s">
        <v>1122</v>
      </c>
      <c r="J366" s="51" t="s">
        <v>27</v>
      </c>
      <c r="K366" s="37" t="s">
        <v>1310</v>
      </c>
      <c r="L366" s="37" t="s">
        <v>1297</v>
      </c>
      <c r="M366" s="37" t="s">
        <v>1298</v>
      </c>
      <c r="N366" s="37"/>
      <c r="O366" s="37"/>
      <c r="P366" s="9"/>
      <c r="Q366" s="51">
        <v>2022</v>
      </c>
    </row>
    <row r="367" spans="1:17" ht="24.95" customHeight="1">
      <c r="A367" s="10">
        <f t="shared" si="9"/>
        <v>358</v>
      </c>
      <c r="B367" s="9" t="s">
        <v>1311</v>
      </c>
      <c r="C367" s="37" t="s">
        <v>29</v>
      </c>
      <c r="D367" s="9">
        <v>9.7949999999999995E-2</v>
      </c>
      <c r="E367" s="9">
        <v>9.7949999999999995E-2</v>
      </c>
      <c r="F367" s="28">
        <v>0</v>
      </c>
      <c r="G367" s="37" t="s">
        <v>549</v>
      </c>
      <c r="H367" s="9" t="s">
        <v>1312</v>
      </c>
      <c r="I367" s="48" t="s">
        <v>1132</v>
      </c>
      <c r="J367" s="51" t="s">
        <v>27</v>
      </c>
      <c r="K367" s="37" t="s">
        <v>1313</v>
      </c>
      <c r="L367" s="37" t="s">
        <v>1297</v>
      </c>
      <c r="M367" s="37" t="s">
        <v>1298</v>
      </c>
      <c r="N367" s="49" t="s">
        <v>1313</v>
      </c>
      <c r="O367" s="47">
        <v>44838</v>
      </c>
      <c r="P367" s="9">
        <v>2022</v>
      </c>
      <c r="Q367" s="51">
        <v>2022</v>
      </c>
    </row>
    <row r="368" spans="1:17" ht="24.95" customHeight="1">
      <c r="A368" s="10">
        <f t="shared" si="9"/>
        <v>359</v>
      </c>
      <c r="B368" s="9" t="s">
        <v>1314</v>
      </c>
      <c r="C368" s="37" t="s">
        <v>29</v>
      </c>
      <c r="D368" s="9">
        <v>7.8390000000000005E-3</v>
      </c>
      <c r="E368" s="9">
        <v>7.8390000000000005E-3</v>
      </c>
      <c r="F368" s="28">
        <v>0</v>
      </c>
      <c r="G368" s="37" t="s">
        <v>624</v>
      </c>
      <c r="H368" s="9" t="s">
        <v>1074</v>
      </c>
      <c r="I368" s="48" t="s">
        <v>1132</v>
      </c>
      <c r="J368" s="51" t="s">
        <v>27</v>
      </c>
      <c r="K368" s="37" t="s">
        <v>1315</v>
      </c>
      <c r="L368" s="37" t="s">
        <v>1297</v>
      </c>
      <c r="M368" s="37" t="s">
        <v>1298</v>
      </c>
      <c r="N368" s="65" t="s">
        <v>1315</v>
      </c>
      <c r="O368" s="47">
        <v>44847</v>
      </c>
      <c r="P368" s="52">
        <v>2022</v>
      </c>
      <c r="Q368" s="51">
        <v>2022</v>
      </c>
    </row>
    <row r="369" spans="1:17" ht="24.95" customHeight="1">
      <c r="A369" s="10">
        <f t="shared" si="9"/>
        <v>360</v>
      </c>
      <c r="B369" s="9" t="s">
        <v>1316</v>
      </c>
      <c r="C369" s="37" t="s">
        <v>47</v>
      </c>
      <c r="D369" s="9">
        <v>4.8209999999999998E-3</v>
      </c>
      <c r="E369" s="9">
        <v>4.8209999999999998E-3</v>
      </c>
      <c r="F369" s="28">
        <v>0</v>
      </c>
      <c r="G369" s="37" t="s">
        <v>645</v>
      </c>
      <c r="H369" s="9" t="s">
        <v>1317</v>
      </c>
      <c r="I369" s="48" t="s">
        <v>1318</v>
      </c>
      <c r="J369" s="51" t="s">
        <v>27</v>
      </c>
      <c r="K369" s="37" t="s">
        <v>1319</v>
      </c>
      <c r="L369" s="37" t="s">
        <v>1297</v>
      </c>
      <c r="M369" s="37" t="s">
        <v>1298</v>
      </c>
      <c r="N369" s="37"/>
      <c r="O369" s="37"/>
      <c r="P369" s="9"/>
      <c r="Q369" s="51">
        <v>2022</v>
      </c>
    </row>
    <row r="370" spans="1:17" ht="24.95" customHeight="1">
      <c r="A370" s="10">
        <f t="shared" si="9"/>
        <v>361</v>
      </c>
      <c r="B370" s="9" t="s">
        <v>1320</v>
      </c>
      <c r="C370" s="37" t="s">
        <v>40</v>
      </c>
      <c r="D370" s="9">
        <v>5.7800000000000004E-3</v>
      </c>
      <c r="E370" s="9">
        <v>5.7800000000000004E-3</v>
      </c>
      <c r="F370" s="28">
        <v>0</v>
      </c>
      <c r="G370" s="37" t="s">
        <v>645</v>
      </c>
      <c r="H370" s="9" t="s">
        <v>1321</v>
      </c>
      <c r="I370" s="48" t="s">
        <v>1322</v>
      </c>
      <c r="J370" s="51" t="s">
        <v>27</v>
      </c>
      <c r="K370" s="37" t="s">
        <v>1323</v>
      </c>
      <c r="L370" s="37" t="s">
        <v>1297</v>
      </c>
      <c r="M370" s="37" t="s">
        <v>1298</v>
      </c>
      <c r="N370" s="49" t="s">
        <v>1323</v>
      </c>
      <c r="O370" s="47">
        <v>44848</v>
      </c>
      <c r="P370" s="9">
        <v>2022</v>
      </c>
      <c r="Q370" s="51">
        <v>2022</v>
      </c>
    </row>
    <row r="371" spans="1:17" ht="24.95" customHeight="1">
      <c r="A371" s="10">
        <f t="shared" si="9"/>
        <v>362</v>
      </c>
      <c r="B371" s="9" t="s">
        <v>1324</v>
      </c>
      <c r="C371" s="37" t="s">
        <v>47</v>
      </c>
      <c r="D371" s="9">
        <v>8.8194999999999996E-2</v>
      </c>
      <c r="E371" s="9">
        <v>8.8194999999999996E-2</v>
      </c>
      <c r="F371" s="28">
        <v>0</v>
      </c>
      <c r="G371" s="37" t="s">
        <v>549</v>
      </c>
      <c r="H371" s="9" t="s">
        <v>1325</v>
      </c>
      <c r="I371" s="48" t="s">
        <v>1326</v>
      </c>
      <c r="J371" s="51" t="s">
        <v>27</v>
      </c>
      <c r="K371" s="37" t="s">
        <v>1327</v>
      </c>
      <c r="L371" s="37" t="s">
        <v>1297</v>
      </c>
      <c r="M371" s="37" t="s">
        <v>1298</v>
      </c>
      <c r="N371" s="37"/>
      <c r="O371" s="37"/>
      <c r="P371" s="9"/>
      <c r="Q371" s="51">
        <v>2022</v>
      </c>
    </row>
    <row r="372" spans="1:17" ht="24.95" customHeight="1">
      <c r="A372" s="10">
        <f t="shared" si="9"/>
        <v>363</v>
      </c>
      <c r="B372" s="9" t="s">
        <v>1328</v>
      </c>
      <c r="C372" s="37" t="s">
        <v>29</v>
      </c>
      <c r="D372" s="9">
        <v>2.6457999999999999E-2</v>
      </c>
      <c r="E372" s="9">
        <v>2.6457999999999999E-2</v>
      </c>
      <c r="F372" s="28">
        <v>0</v>
      </c>
      <c r="G372" s="37" t="s">
        <v>624</v>
      </c>
      <c r="H372" s="9" t="s">
        <v>1329</v>
      </c>
      <c r="I372" s="48" t="s">
        <v>1132</v>
      </c>
      <c r="J372" s="51" t="s">
        <v>27</v>
      </c>
      <c r="K372" s="37" t="s">
        <v>1330</v>
      </c>
      <c r="L372" s="37" t="s">
        <v>1297</v>
      </c>
      <c r="M372" s="37" t="s">
        <v>1298</v>
      </c>
      <c r="N372" s="37"/>
      <c r="O372" s="37"/>
      <c r="P372" s="9"/>
      <c r="Q372" s="51">
        <v>2022</v>
      </c>
    </row>
    <row r="373" spans="1:17" ht="24.95" customHeight="1">
      <c r="A373" s="10">
        <f t="shared" si="9"/>
        <v>364</v>
      </c>
      <c r="B373" s="9" t="s">
        <v>1331</v>
      </c>
      <c r="C373" s="37" t="s">
        <v>47</v>
      </c>
      <c r="D373" s="9">
        <v>8.8194999999999996E-2</v>
      </c>
      <c r="E373" s="9">
        <v>8.8194999999999996E-2</v>
      </c>
      <c r="F373" s="28">
        <v>0</v>
      </c>
      <c r="G373" s="37" t="s">
        <v>549</v>
      </c>
      <c r="H373" s="9" t="s">
        <v>1332</v>
      </c>
      <c r="I373" s="48" t="s">
        <v>1206</v>
      </c>
      <c r="J373" s="51" t="s">
        <v>27</v>
      </c>
      <c r="K373" s="37" t="s">
        <v>1333</v>
      </c>
      <c r="L373" s="37" t="s">
        <v>1297</v>
      </c>
      <c r="M373" s="37" t="s">
        <v>1298</v>
      </c>
      <c r="N373" s="37"/>
      <c r="O373" s="37"/>
      <c r="P373" s="9"/>
      <c r="Q373" s="51">
        <v>2022</v>
      </c>
    </row>
    <row r="374" spans="1:17" ht="24.95" customHeight="1">
      <c r="A374" s="10">
        <f t="shared" si="9"/>
        <v>365</v>
      </c>
      <c r="B374" s="9" t="s">
        <v>1334</v>
      </c>
      <c r="C374" s="37" t="s">
        <v>40</v>
      </c>
      <c r="D374" s="9">
        <v>1.0189999999999999E-2</v>
      </c>
      <c r="E374" s="9">
        <v>1.0189999999999999E-2</v>
      </c>
      <c r="F374" s="28">
        <v>0</v>
      </c>
      <c r="G374" s="37" t="s">
        <v>624</v>
      </c>
      <c r="H374" s="9" t="s">
        <v>1309</v>
      </c>
      <c r="I374" s="48" t="s">
        <v>1335</v>
      </c>
      <c r="J374" s="51" t="s">
        <v>27</v>
      </c>
      <c r="K374" s="37" t="s">
        <v>1336</v>
      </c>
      <c r="L374" s="37" t="s">
        <v>1297</v>
      </c>
      <c r="M374" s="37" t="s">
        <v>1298</v>
      </c>
      <c r="N374" s="49" t="s">
        <v>1336</v>
      </c>
      <c r="O374" s="47">
        <v>44851</v>
      </c>
      <c r="P374" s="9">
        <v>2022</v>
      </c>
      <c r="Q374" s="51">
        <v>2022</v>
      </c>
    </row>
    <row r="375" spans="1:17" ht="24.95" customHeight="1">
      <c r="A375" s="10">
        <f t="shared" si="9"/>
        <v>366</v>
      </c>
      <c r="B375" s="9" t="s">
        <v>1337</v>
      </c>
      <c r="C375" s="37" t="s">
        <v>29</v>
      </c>
      <c r="D375" s="9">
        <v>2.6409999999999999E-2</v>
      </c>
      <c r="E375" s="9">
        <v>2.6409999999999999E-2</v>
      </c>
      <c r="F375" s="28">
        <v>0</v>
      </c>
      <c r="G375" s="37" t="s">
        <v>624</v>
      </c>
      <c r="H375" s="9" t="s">
        <v>1338</v>
      </c>
      <c r="I375" s="48" t="s">
        <v>1132</v>
      </c>
      <c r="J375" s="51" t="s">
        <v>27</v>
      </c>
      <c r="K375" s="37" t="s">
        <v>1339</v>
      </c>
      <c r="L375" s="37" t="s">
        <v>1297</v>
      </c>
      <c r="M375" s="37" t="s">
        <v>1298</v>
      </c>
      <c r="N375" s="37"/>
      <c r="O375" s="37"/>
      <c r="P375" s="9"/>
      <c r="Q375" s="51">
        <v>2022</v>
      </c>
    </row>
    <row r="376" spans="1:17" ht="24.95" customHeight="1">
      <c r="A376" s="10">
        <f t="shared" si="9"/>
        <v>367</v>
      </c>
      <c r="B376" s="9" t="s">
        <v>1340</v>
      </c>
      <c r="C376" s="37" t="s">
        <v>29</v>
      </c>
      <c r="D376" s="9">
        <v>9.7990000000000004E-3</v>
      </c>
      <c r="E376" s="9">
        <v>9.7990000000000004E-3</v>
      </c>
      <c r="F376" s="28">
        <v>0</v>
      </c>
      <c r="G376" s="37" t="s">
        <v>624</v>
      </c>
      <c r="H376" s="9" t="s">
        <v>1341</v>
      </c>
      <c r="I376" s="48" t="s">
        <v>1078</v>
      </c>
      <c r="J376" s="51" t="s">
        <v>27</v>
      </c>
      <c r="K376" s="37" t="s">
        <v>1342</v>
      </c>
      <c r="L376" s="37" t="s">
        <v>1297</v>
      </c>
      <c r="M376" s="37" t="s">
        <v>1298</v>
      </c>
      <c r="N376" s="37"/>
      <c r="O376" s="37"/>
      <c r="P376" s="9"/>
      <c r="Q376" s="51">
        <v>2022</v>
      </c>
    </row>
    <row r="377" spans="1:17" ht="24.95" customHeight="1">
      <c r="A377" s="10">
        <f t="shared" si="9"/>
        <v>368</v>
      </c>
      <c r="B377" s="9" t="s">
        <v>1343</v>
      </c>
      <c r="C377" s="37" t="s">
        <v>29</v>
      </c>
      <c r="D377" s="9">
        <v>4.8900000000000002E-3</v>
      </c>
      <c r="E377" s="9">
        <v>4.8900000000000002E-3</v>
      </c>
      <c r="F377" s="28">
        <v>0</v>
      </c>
      <c r="G377" s="37" t="s">
        <v>624</v>
      </c>
      <c r="H377" s="9" t="s">
        <v>1344</v>
      </c>
      <c r="I377" s="48" t="s">
        <v>1078</v>
      </c>
      <c r="J377" s="51" t="s">
        <v>27</v>
      </c>
      <c r="K377" s="37" t="s">
        <v>1345</v>
      </c>
      <c r="L377" s="37" t="s">
        <v>1346</v>
      </c>
      <c r="M377" s="37" t="s">
        <v>1347</v>
      </c>
      <c r="N377" s="37"/>
      <c r="O377" s="37"/>
      <c r="P377" s="9"/>
      <c r="Q377" s="51">
        <v>2022</v>
      </c>
    </row>
    <row r="378" spans="1:17" ht="24.95" customHeight="1">
      <c r="A378" s="10">
        <f t="shared" si="9"/>
        <v>369</v>
      </c>
      <c r="B378" s="9" t="s">
        <v>1348</v>
      </c>
      <c r="C378" s="37" t="s">
        <v>29</v>
      </c>
      <c r="D378" s="9">
        <v>1.0142999999999999E-2</v>
      </c>
      <c r="E378" s="9">
        <v>1.0142999999999999E-2</v>
      </c>
      <c r="F378" s="28">
        <v>0</v>
      </c>
      <c r="G378" s="37" t="s">
        <v>624</v>
      </c>
      <c r="H378" s="9" t="s">
        <v>1349</v>
      </c>
      <c r="I378" s="48" t="s">
        <v>1078</v>
      </c>
      <c r="J378" s="51" t="s">
        <v>27</v>
      </c>
      <c r="K378" s="37" t="s">
        <v>1350</v>
      </c>
      <c r="L378" s="37" t="s">
        <v>1346</v>
      </c>
      <c r="M378" s="37" t="s">
        <v>1347</v>
      </c>
      <c r="N378" s="37"/>
      <c r="O378" s="37"/>
      <c r="P378" s="9"/>
      <c r="Q378" s="51">
        <v>2022</v>
      </c>
    </row>
    <row r="379" spans="1:17" ht="24.95" customHeight="1">
      <c r="A379" s="10">
        <f t="shared" si="9"/>
        <v>370</v>
      </c>
      <c r="B379" s="9" t="s">
        <v>1351</v>
      </c>
      <c r="C379" s="37" t="s">
        <v>29</v>
      </c>
      <c r="D379" s="9">
        <v>9.7949999999999995E-2</v>
      </c>
      <c r="E379" s="9">
        <v>9.7949999999999995E-2</v>
      </c>
      <c r="F379" s="28">
        <v>0</v>
      </c>
      <c r="G379" s="37" t="s">
        <v>624</v>
      </c>
      <c r="H379" s="9" t="s">
        <v>1352</v>
      </c>
      <c r="I379" s="48" t="s">
        <v>1353</v>
      </c>
      <c r="J379" s="51" t="s">
        <v>27</v>
      </c>
      <c r="K379" s="37" t="s">
        <v>1354</v>
      </c>
      <c r="L379" s="37" t="s">
        <v>1346</v>
      </c>
      <c r="M379" s="37" t="s">
        <v>1347</v>
      </c>
      <c r="N379" s="37"/>
      <c r="O379" s="37"/>
      <c r="P379" s="9"/>
      <c r="Q379" s="51">
        <v>2022</v>
      </c>
    </row>
    <row r="380" spans="1:17" ht="24.95" customHeight="1">
      <c r="A380" s="10">
        <f t="shared" si="9"/>
        <v>371</v>
      </c>
      <c r="B380" s="9" t="s">
        <v>1355</v>
      </c>
      <c r="C380" s="37" t="s">
        <v>29</v>
      </c>
      <c r="D380" s="9">
        <v>2.6727000000000001E-2</v>
      </c>
      <c r="E380" s="9">
        <v>2.6727000000000001E-2</v>
      </c>
      <c r="F380" s="28">
        <v>0</v>
      </c>
      <c r="G380" s="37" t="s">
        <v>624</v>
      </c>
      <c r="H380" s="9" t="s">
        <v>1356</v>
      </c>
      <c r="I380" s="48" t="s">
        <v>1357</v>
      </c>
      <c r="J380" s="51" t="s">
        <v>27</v>
      </c>
      <c r="K380" s="37" t="s">
        <v>1358</v>
      </c>
      <c r="L380" s="37" t="s">
        <v>1346</v>
      </c>
      <c r="M380" s="37" t="s">
        <v>1347</v>
      </c>
      <c r="N380" s="37"/>
      <c r="O380" s="37"/>
      <c r="P380" s="9"/>
      <c r="Q380" s="51">
        <v>2022</v>
      </c>
    </row>
    <row r="381" spans="1:17" ht="24.95" customHeight="1">
      <c r="A381" s="10">
        <f t="shared" si="9"/>
        <v>372</v>
      </c>
      <c r="B381" s="9" t="s">
        <v>1359</v>
      </c>
      <c r="C381" s="37" t="s">
        <v>40</v>
      </c>
      <c r="D381" s="9">
        <v>9.7724000000000005E-2</v>
      </c>
      <c r="E381" s="9">
        <v>9.7724000000000005E-2</v>
      </c>
      <c r="F381" s="28">
        <v>0</v>
      </c>
      <c r="G381" s="37" t="s">
        <v>624</v>
      </c>
      <c r="H381" s="9" t="s">
        <v>1360</v>
      </c>
      <c r="I381" s="48" t="s">
        <v>1361</v>
      </c>
      <c r="J381" s="51" t="s">
        <v>27</v>
      </c>
      <c r="K381" s="37" t="s">
        <v>1362</v>
      </c>
      <c r="L381" s="37" t="s">
        <v>1346</v>
      </c>
      <c r="M381" s="37" t="s">
        <v>1347</v>
      </c>
      <c r="N381" s="37"/>
      <c r="O381" s="37"/>
      <c r="P381" s="9"/>
      <c r="Q381" s="51">
        <v>2022</v>
      </c>
    </row>
    <row r="382" spans="1:17" ht="24.95" customHeight="1">
      <c r="A382" s="10">
        <f t="shared" si="9"/>
        <v>373</v>
      </c>
      <c r="B382" s="9" t="s">
        <v>1363</v>
      </c>
      <c r="C382" s="37" t="s">
        <v>1364</v>
      </c>
      <c r="D382" s="9">
        <v>9.7724000000000005E-2</v>
      </c>
      <c r="E382" s="9">
        <v>9.7724000000000005E-2</v>
      </c>
      <c r="F382" s="28">
        <v>0</v>
      </c>
      <c r="G382" s="37" t="s">
        <v>624</v>
      </c>
      <c r="H382" s="9" t="s">
        <v>1365</v>
      </c>
      <c r="I382" s="48" t="s">
        <v>1366</v>
      </c>
      <c r="J382" s="51" t="s">
        <v>27</v>
      </c>
      <c r="K382" s="37" t="s">
        <v>1367</v>
      </c>
      <c r="L382" s="37" t="s">
        <v>1346</v>
      </c>
      <c r="M382" s="37" t="s">
        <v>1347</v>
      </c>
      <c r="N382" s="37"/>
      <c r="O382" s="37"/>
      <c r="P382" s="9"/>
      <c r="Q382" s="51">
        <v>2022</v>
      </c>
    </row>
    <row r="383" spans="1:17" ht="24.95" customHeight="1">
      <c r="A383" s="10">
        <f t="shared" si="9"/>
        <v>374</v>
      </c>
      <c r="B383" s="9" t="s">
        <v>1368</v>
      </c>
      <c r="C383" s="37" t="s">
        <v>29</v>
      </c>
      <c r="D383" s="9">
        <v>0.313</v>
      </c>
      <c r="E383" s="9">
        <v>0.313</v>
      </c>
      <c r="F383" s="28">
        <v>0</v>
      </c>
      <c r="G383" s="37" t="s">
        <v>549</v>
      </c>
      <c r="H383" s="9" t="s">
        <v>1369</v>
      </c>
      <c r="I383" s="48" t="s">
        <v>1132</v>
      </c>
      <c r="J383" s="51" t="s">
        <v>27</v>
      </c>
      <c r="K383" s="37" t="s">
        <v>1370</v>
      </c>
      <c r="L383" s="37" t="s">
        <v>1346</v>
      </c>
      <c r="M383" s="37" t="s">
        <v>1347</v>
      </c>
      <c r="N383" s="37"/>
      <c r="O383" s="37"/>
      <c r="P383" s="9"/>
      <c r="Q383" s="51">
        <v>2022</v>
      </c>
    </row>
    <row r="384" spans="1:17" ht="24.95" customHeight="1">
      <c r="A384" s="10">
        <f t="shared" si="9"/>
        <v>375</v>
      </c>
      <c r="B384" s="9" t="s">
        <v>1371</v>
      </c>
      <c r="C384" s="37" t="s">
        <v>29</v>
      </c>
      <c r="D384" s="9">
        <v>8.0350000000000005E-3</v>
      </c>
      <c r="E384" s="9">
        <v>8.0350000000000005E-3</v>
      </c>
      <c r="F384" s="28">
        <v>0</v>
      </c>
      <c r="G384" s="37" t="s">
        <v>624</v>
      </c>
      <c r="H384" s="9" t="s">
        <v>1372</v>
      </c>
      <c r="I384" s="48" t="s">
        <v>1373</v>
      </c>
      <c r="J384" s="51" t="s">
        <v>27</v>
      </c>
      <c r="K384" s="37" t="s">
        <v>1374</v>
      </c>
      <c r="L384" s="37" t="s">
        <v>1346</v>
      </c>
      <c r="M384" s="37" t="s">
        <v>1347</v>
      </c>
      <c r="N384" s="37"/>
      <c r="O384" s="37"/>
      <c r="P384" s="9"/>
      <c r="Q384" s="51">
        <v>2022</v>
      </c>
    </row>
    <row r="385" spans="1:17" ht="24.95" customHeight="1">
      <c r="A385" s="10">
        <f t="shared" si="9"/>
        <v>376</v>
      </c>
      <c r="B385" s="9" t="s">
        <v>1375</v>
      </c>
      <c r="C385" s="37" t="s">
        <v>29</v>
      </c>
      <c r="D385" s="9">
        <v>1.9550000000000001E-2</v>
      </c>
      <c r="E385" s="9">
        <v>1.9550000000000001E-2</v>
      </c>
      <c r="F385" s="28">
        <v>0</v>
      </c>
      <c r="G385" s="37" t="s">
        <v>624</v>
      </c>
      <c r="H385" s="9" t="s">
        <v>1352</v>
      </c>
      <c r="I385" s="48" t="s">
        <v>1059</v>
      </c>
      <c r="J385" s="51" t="s">
        <v>27</v>
      </c>
      <c r="K385" s="37">
        <v>9988696</v>
      </c>
      <c r="L385" s="37" t="s">
        <v>1346</v>
      </c>
      <c r="M385" s="37" t="s">
        <v>1347</v>
      </c>
      <c r="N385" s="37" t="s">
        <v>1376</v>
      </c>
      <c r="O385" s="47">
        <v>44859</v>
      </c>
      <c r="P385" s="9">
        <v>2022</v>
      </c>
      <c r="Q385" s="51">
        <v>2022</v>
      </c>
    </row>
    <row r="386" spans="1:17" ht="24.95" customHeight="1">
      <c r="A386" s="10">
        <f t="shared" si="9"/>
        <v>377</v>
      </c>
      <c r="B386" s="9" t="s">
        <v>1377</v>
      </c>
      <c r="C386" s="37" t="s">
        <v>29</v>
      </c>
      <c r="D386" s="9">
        <v>7.4380000000000002E-3</v>
      </c>
      <c r="E386" s="9">
        <v>7.4380000000000002E-3</v>
      </c>
      <c r="F386" s="28">
        <v>0</v>
      </c>
      <c r="G386" s="37" t="s">
        <v>624</v>
      </c>
      <c r="H386" s="9" t="s">
        <v>1378</v>
      </c>
      <c r="I386" s="48" t="s">
        <v>1078</v>
      </c>
      <c r="J386" s="51" t="s">
        <v>27</v>
      </c>
      <c r="K386" s="37" t="s">
        <v>1379</v>
      </c>
      <c r="L386" s="37" t="s">
        <v>1380</v>
      </c>
      <c r="M386" s="37" t="s">
        <v>1381</v>
      </c>
      <c r="N386" s="37"/>
      <c r="O386" s="37"/>
      <c r="P386" s="9"/>
      <c r="Q386" s="51">
        <v>2022</v>
      </c>
    </row>
    <row r="387" spans="1:17" ht="24.95" customHeight="1">
      <c r="A387" s="10">
        <f t="shared" si="9"/>
        <v>378</v>
      </c>
      <c r="B387" s="9" t="s">
        <v>1382</v>
      </c>
      <c r="C387" s="37" t="s">
        <v>40</v>
      </c>
      <c r="D387" s="9">
        <v>1.3220000000000001E-2</v>
      </c>
      <c r="E387" s="9">
        <v>1.3220000000000001E-2</v>
      </c>
      <c r="F387" s="28">
        <v>0</v>
      </c>
      <c r="G387" s="37" t="s">
        <v>624</v>
      </c>
      <c r="H387" s="9" t="s">
        <v>1383</v>
      </c>
      <c r="I387" s="48" t="s">
        <v>1384</v>
      </c>
      <c r="J387" s="51" t="s">
        <v>27</v>
      </c>
      <c r="K387" s="37" t="s">
        <v>1385</v>
      </c>
      <c r="L387" s="37" t="s">
        <v>1380</v>
      </c>
      <c r="M387" s="37" t="s">
        <v>1381</v>
      </c>
      <c r="N387" s="37"/>
      <c r="O387" s="37"/>
      <c r="P387" s="9"/>
      <c r="Q387" s="51">
        <v>2022</v>
      </c>
    </row>
    <row r="388" spans="1:17" ht="24.95" customHeight="1">
      <c r="A388" s="10">
        <f t="shared" si="9"/>
        <v>379</v>
      </c>
      <c r="B388" s="9" t="s">
        <v>1386</v>
      </c>
      <c r="C388" s="37" t="s">
        <v>24</v>
      </c>
      <c r="D388" s="9">
        <v>7.6499999999999997E-3</v>
      </c>
      <c r="E388" s="9">
        <v>7.6499999999999997E-3</v>
      </c>
      <c r="F388" s="28">
        <v>0</v>
      </c>
      <c r="G388" s="37" t="s">
        <v>624</v>
      </c>
      <c r="H388" s="9" t="s">
        <v>1387</v>
      </c>
      <c r="I388" s="48" t="s">
        <v>1388</v>
      </c>
      <c r="J388" s="51" t="s">
        <v>27</v>
      </c>
      <c r="K388" s="37" t="s">
        <v>1389</v>
      </c>
      <c r="L388" s="37" t="s">
        <v>1380</v>
      </c>
      <c r="M388" s="37" t="s">
        <v>1381</v>
      </c>
      <c r="N388" s="49" t="s">
        <v>1389</v>
      </c>
      <c r="O388" s="47">
        <v>44840</v>
      </c>
      <c r="P388" s="9">
        <v>2022</v>
      </c>
      <c r="Q388" s="51">
        <v>2022</v>
      </c>
    </row>
    <row r="389" spans="1:17" ht="24.95" customHeight="1">
      <c r="A389" s="10">
        <f t="shared" si="9"/>
        <v>380</v>
      </c>
      <c r="B389" s="9" t="s">
        <v>1390</v>
      </c>
      <c r="C389" s="37" t="s">
        <v>29</v>
      </c>
      <c r="D389" s="9">
        <v>1.6650000000000002E-2</v>
      </c>
      <c r="E389" s="9">
        <v>1.6650000000000002E-2</v>
      </c>
      <c r="F389" s="28">
        <v>0</v>
      </c>
      <c r="G389" s="37" t="s">
        <v>624</v>
      </c>
      <c r="H389" s="9" t="s">
        <v>1391</v>
      </c>
      <c r="I389" s="48" t="s">
        <v>1392</v>
      </c>
      <c r="J389" s="51" t="s">
        <v>27</v>
      </c>
      <c r="K389" s="37" t="s">
        <v>1393</v>
      </c>
      <c r="L389" s="37" t="s">
        <v>1380</v>
      </c>
      <c r="M389" s="37" t="s">
        <v>1381</v>
      </c>
      <c r="N389" s="49" t="s">
        <v>1393</v>
      </c>
      <c r="O389" s="47">
        <v>44847</v>
      </c>
      <c r="P389" s="9">
        <v>2022</v>
      </c>
      <c r="Q389" s="51">
        <v>2022</v>
      </c>
    </row>
    <row r="390" spans="1:17" ht="24.95" customHeight="1">
      <c r="A390" s="10">
        <f t="shared" si="9"/>
        <v>381</v>
      </c>
      <c r="B390" s="9" t="s">
        <v>1394</v>
      </c>
      <c r="C390" s="37" t="s">
        <v>24</v>
      </c>
      <c r="D390" s="9">
        <v>7.8359999999999992E-3</v>
      </c>
      <c r="E390" s="9">
        <v>7.8359999999999992E-3</v>
      </c>
      <c r="F390" s="28">
        <v>0</v>
      </c>
      <c r="G390" s="37" t="s">
        <v>645</v>
      </c>
      <c r="H390" s="9" t="s">
        <v>460</v>
      </c>
      <c r="I390" s="48" t="s">
        <v>1395</v>
      </c>
      <c r="J390" s="51" t="s">
        <v>27</v>
      </c>
      <c r="K390" s="37" t="s">
        <v>1396</v>
      </c>
      <c r="L390" s="37" t="s">
        <v>1380</v>
      </c>
      <c r="M390" s="37" t="s">
        <v>1381</v>
      </c>
      <c r="N390" s="49" t="s">
        <v>1396</v>
      </c>
      <c r="O390" s="47">
        <v>44840</v>
      </c>
      <c r="P390" s="9">
        <v>2022</v>
      </c>
      <c r="Q390" s="51">
        <v>2022</v>
      </c>
    </row>
    <row r="391" spans="1:17" ht="24.95" customHeight="1">
      <c r="A391" s="10">
        <f t="shared" si="9"/>
        <v>382</v>
      </c>
      <c r="B391" s="9" t="s">
        <v>1397</v>
      </c>
      <c r="C391" s="37" t="s">
        <v>40</v>
      </c>
      <c r="D391" s="9">
        <v>2.7438000000000001E-2</v>
      </c>
      <c r="E391" s="9">
        <v>2.7438000000000001E-2</v>
      </c>
      <c r="F391" s="28">
        <v>0</v>
      </c>
      <c r="G391" s="37" t="s">
        <v>624</v>
      </c>
      <c r="H391" s="9" t="s">
        <v>1398</v>
      </c>
      <c r="I391" s="48" t="s">
        <v>1399</v>
      </c>
      <c r="J391" s="51" t="s">
        <v>27</v>
      </c>
      <c r="K391" s="37" t="s">
        <v>1400</v>
      </c>
      <c r="L391" s="37" t="s">
        <v>1380</v>
      </c>
      <c r="M391" s="37" t="s">
        <v>1381</v>
      </c>
      <c r="N391" s="37"/>
      <c r="O391" s="37"/>
      <c r="P391" s="9"/>
      <c r="Q391" s="51">
        <v>2022</v>
      </c>
    </row>
    <row r="392" spans="1:17" ht="24.95" customHeight="1">
      <c r="A392" s="10">
        <f t="shared" si="9"/>
        <v>383</v>
      </c>
      <c r="B392" s="9" t="s">
        <v>1401</v>
      </c>
      <c r="C392" s="37" t="s">
        <v>47</v>
      </c>
      <c r="D392" s="9">
        <v>7.5359999999999996E-2</v>
      </c>
      <c r="E392" s="9">
        <v>7.5359999999999996E-2</v>
      </c>
      <c r="F392" s="28">
        <v>0</v>
      </c>
      <c r="G392" s="37" t="s">
        <v>549</v>
      </c>
      <c r="H392" s="9" t="s">
        <v>1402</v>
      </c>
      <c r="I392" s="48" t="s">
        <v>1403</v>
      </c>
      <c r="J392" s="51" t="s">
        <v>27</v>
      </c>
      <c r="K392" s="37" t="s">
        <v>1404</v>
      </c>
      <c r="L392" s="37" t="s">
        <v>1380</v>
      </c>
      <c r="M392" s="37" t="s">
        <v>1381</v>
      </c>
      <c r="N392" s="37"/>
      <c r="O392" s="37"/>
      <c r="P392" s="9"/>
      <c r="Q392" s="51">
        <v>2022</v>
      </c>
    </row>
    <row r="393" spans="1:17" ht="24.95" customHeight="1">
      <c r="A393" s="10">
        <f t="shared" si="9"/>
        <v>384</v>
      </c>
      <c r="B393" s="9" t="s">
        <v>1405</v>
      </c>
      <c r="C393" s="37" t="s">
        <v>40</v>
      </c>
      <c r="D393" s="9">
        <v>9.7970000000000002E-3</v>
      </c>
      <c r="E393" s="9">
        <v>9.7970000000000002E-3</v>
      </c>
      <c r="F393" s="28">
        <v>0</v>
      </c>
      <c r="G393" s="37" t="s">
        <v>624</v>
      </c>
      <c r="H393" s="9" t="s">
        <v>1406</v>
      </c>
      <c r="I393" s="48" t="s">
        <v>1196</v>
      </c>
      <c r="J393" s="51" t="s">
        <v>27</v>
      </c>
      <c r="K393" s="37" t="s">
        <v>1407</v>
      </c>
      <c r="L393" s="37" t="s">
        <v>1380</v>
      </c>
      <c r="M393" s="37" t="s">
        <v>1381</v>
      </c>
      <c r="N393" s="37"/>
      <c r="O393" s="37"/>
      <c r="P393" s="9"/>
      <c r="Q393" s="51">
        <v>2022</v>
      </c>
    </row>
    <row r="394" spans="1:17" ht="24.95" customHeight="1">
      <c r="A394" s="10">
        <f t="shared" si="9"/>
        <v>385</v>
      </c>
      <c r="B394" s="9" t="s">
        <v>1408</v>
      </c>
      <c r="C394" s="37" t="s">
        <v>24</v>
      </c>
      <c r="D394" s="9">
        <v>4.7000000000000002E-3</v>
      </c>
      <c r="E394" s="9">
        <v>4.7000000000000002E-3</v>
      </c>
      <c r="F394" s="28">
        <v>0</v>
      </c>
      <c r="G394" s="37" t="s">
        <v>624</v>
      </c>
      <c r="H394" s="9" t="s">
        <v>1409</v>
      </c>
      <c r="I394" s="48" t="s">
        <v>1410</v>
      </c>
      <c r="J394" s="51" t="s">
        <v>27</v>
      </c>
      <c r="K394" s="37" t="s">
        <v>1411</v>
      </c>
      <c r="L394" s="37" t="s">
        <v>1380</v>
      </c>
      <c r="M394" s="37" t="s">
        <v>1381</v>
      </c>
      <c r="N394" s="37"/>
      <c r="O394" s="37"/>
      <c r="P394" s="9"/>
      <c r="Q394" s="51">
        <v>2022</v>
      </c>
    </row>
    <row r="395" spans="1:17" ht="24.95" customHeight="1">
      <c r="A395" s="10">
        <f t="shared" si="9"/>
        <v>386</v>
      </c>
      <c r="B395" s="9" t="s">
        <v>1412</v>
      </c>
      <c r="C395" s="37" t="s">
        <v>29</v>
      </c>
      <c r="D395" s="9">
        <v>7.7551999999999996E-2</v>
      </c>
      <c r="E395" s="9">
        <v>7.7551999999999996E-2</v>
      </c>
      <c r="F395" s="28">
        <v>0</v>
      </c>
      <c r="G395" s="37" t="s">
        <v>624</v>
      </c>
      <c r="H395" s="9" t="s">
        <v>1413</v>
      </c>
      <c r="I395" s="48" t="s">
        <v>1132</v>
      </c>
      <c r="J395" s="51" t="s">
        <v>27</v>
      </c>
      <c r="K395" s="37" t="s">
        <v>1414</v>
      </c>
      <c r="L395" s="37" t="s">
        <v>1415</v>
      </c>
      <c r="M395" s="37" t="s">
        <v>1416</v>
      </c>
      <c r="N395" s="37"/>
      <c r="O395" s="37"/>
      <c r="P395" s="9"/>
      <c r="Q395" s="51">
        <v>2022</v>
      </c>
    </row>
    <row r="396" spans="1:17" ht="24.95" customHeight="1">
      <c r="A396" s="10">
        <f t="shared" si="9"/>
        <v>387</v>
      </c>
      <c r="B396" s="9" t="s">
        <v>1417</v>
      </c>
      <c r="C396" s="37" t="s">
        <v>40</v>
      </c>
      <c r="D396" s="9">
        <v>6.8500000000000002E-3</v>
      </c>
      <c r="E396" s="9">
        <v>6.8500000000000002E-3</v>
      </c>
      <c r="F396" s="28">
        <v>0</v>
      </c>
      <c r="G396" s="37" t="s">
        <v>624</v>
      </c>
      <c r="H396" s="9" t="s">
        <v>1418</v>
      </c>
      <c r="I396" s="48" t="s">
        <v>1196</v>
      </c>
      <c r="J396" s="51" t="s">
        <v>27</v>
      </c>
      <c r="K396" s="37" t="s">
        <v>1419</v>
      </c>
      <c r="L396" s="37" t="s">
        <v>1415</v>
      </c>
      <c r="M396" s="37" t="s">
        <v>1416</v>
      </c>
      <c r="N396" s="37"/>
      <c r="O396" s="37"/>
      <c r="P396" s="9"/>
      <c r="Q396" s="51">
        <v>2022</v>
      </c>
    </row>
    <row r="397" spans="1:17" ht="24.95" customHeight="1">
      <c r="A397" s="10">
        <f t="shared" si="9"/>
        <v>388</v>
      </c>
      <c r="B397" s="9" t="s">
        <v>1420</v>
      </c>
      <c r="C397" s="37" t="s">
        <v>40</v>
      </c>
      <c r="D397" s="9">
        <v>9.7990000000000004E-3</v>
      </c>
      <c r="E397" s="9">
        <v>9.7990000000000004E-3</v>
      </c>
      <c r="F397" s="28">
        <v>0</v>
      </c>
      <c r="G397" s="37" t="s">
        <v>624</v>
      </c>
      <c r="H397" s="9" t="s">
        <v>1421</v>
      </c>
      <c r="I397" s="48" t="s">
        <v>1196</v>
      </c>
      <c r="J397" s="51" t="s">
        <v>27</v>
      </c>
      <c r="K397" s="37" t="s">
        <v>1422</v>
      </c>
      <c r="L397" s="37" t="s">
        <v>1415</v>
      </c>
      <c r="M397" s="37" t="s">
        <v>1416</v>
      </c>
      <c r="N397" s="37"/>
      <c r="O397" s="37"/>
      <c r="P397" s="9"/>
      <c r="Q397" s="51">
        <v>2022</v>
      </c>
    </row>
    <row r="398" spans="1:17" ht="24.95" customHeight="1">
      <c r="A398" s="10">
        <f t="shared" si="9"/>
        <v>389</v>
      </c>
      <c r="B398" s="9" t="s">
        <v>1423</v>
      </c>
      <c r="C398" s="37" t="s">
        <v>40</v>
      </c>
      <c r="D398" s="9">
        <v>5.1139999999999996E-3</v>
      </c>
      <c r="E398" s="9">
        <v>5.1139999999999996E-3</v>
      </c>
      <c r="F398" s="28">
        <v>0</v>
      </c>
      <c r="G398" s="37" t="s">
        <v>624</v>
      </c>
      <c r="H398" s="9" t="s">
        <v>1424</v>
      </c>
      <c r="I398" s="48" t="s">
        <v>1196</v>
      </c>
      <c r="J398" s="51" t="s">
        <v>27</v>
      </c>
      <c r="K398" s="37" t="s">
        <v>1425</v>
      </c>
      <c r="L398" s="37" t="s">
        <v>1415</v>
      </c>
      <c r="M398" s="37" t="s">
        <v>1416</v>
      </c>
      <c r="N398" s="49" t="s">
        <v>1425</v>
      </c>
      <c r="O398" s="47">
        <v>44837</v>
      </c>
      <c r="P398" s="9">
        <v>2022</v>
      </c>
      <c r="Q398" s="51">
        <v>2022</v>
      </c>
    </row>
    <row r="399" spans="1:17" ht="24.95" customHeight="1">
      <c r="A399" s="10">
        <f t="shared" si="9"/>
        <v>390</v>
      </c>
      <c r="B399" s="9" t="s">
        <v>1426</v>
      </c>
      <c r="C399" s="37" t="s">
        <v>40</v>
      </c>
      <c r="D399" s="9">
        <v>9.7000000000000003E-3</v>
      </c>
      <c r="E399" s="9">
        <v>9.7000000000000003E-3</v>
      </c>
      <c r="F399" s="28">
        <v>0</v>
      </c>
      <c r="G399" s="37" t="s">
        <v>624</v>
      </c>
      <c r="H399" s="9" t="s">
        <v>1427</v>
      </c>
      <c r="I399" s="48" t="s">
        <v>1196</v>
      </c>
      <c r="J399" s="51" t="s">
        <v>27</v>
      </c>
      <c r="K399" s="37" t="s">
        <v>1428</v>
      </c>
      <c r="L399" s="37" t="s">
        <v>1415</v>
      </c>
      <c r="M399" s="37" t="s">
        <v>1416</v>
      </c>
      <c r="N399" s="37"/>
      <c r="O399" s="37"/>
      <c r="P399" s="9"/>
      <c r="Q399" s="51">
        <v>2022</v>
      </c>
    </row>
    <row r="400" spans="1:17" ht="24.95" customHeight="1">
      <c r="A400" s="10">
        <f t="shared" si="9"/>
        <v>391</v>
      </c>
      <c r="B400" s="9" t="s">
        <v>1429</v>
      </c>
      <c r="C400" s="37" t="s">
        <v>47</v>
      </c>
      <c r="D400" s="9">
        <v>5.0920000000000002E-3</v>
      </c>
      <c r="E400" s="9">
        <v>5.0920000000000002E-3</v>
      </c>
      <c r="F400" s="28">
        <v>0</v>
      </c>
      <c r="G400" s="37" t="s">
        <v>624</v>
      </c>
      <c r="H400" s="9" t="s">
        <v>1430</v>
      </c>
      <c r="I400" s="48" t="s">
        <v>1431</v>
      </c>
      <c r="J400" s="51" t="s">
        <v>27</v>
      </c>
      <c r="K400" s="37" t="s">
        <v>1432</v>
      </c>
      <c r="L400" s="37" t="s">
        <v>1415</v>
      </c>
      <c r="M400" s="37" t="s">
        <v>1416</v>
      </c>
      <c r="N400" s="37"/>
      <c r="O400" s="37"/>
      <c r="P400" s="9"/>
      <c r="Q400" s="51">
        <v>2022</v>
      </c>
    </row>
    <row r="401" spans="1:17" ht="24.95" customHeight="1">
      <c r="A401" s="10">
        <f t="shared" si="9"/>
        <v>392</v>
      </c>
      <c r="B401" s="9" t="s">
        <v>1433</v>
      </c>
      <c r="C401" s="37" t="s">
        <v>47</v>
      </c>
      <c r="D401" s="9">
        <v>5.0920000000000002E-3</v>
      </c>
      <c r="E401" s="9">
        <v>5.0920000000000002E-3</v>
      </c>
      <c r="F401" s="28">
        <v>0</v>
      </c>
      <c r="G401" s="37" t="s">
        <v>645</v>
      </c>
      <c r="H401" s="9" t="s">
        <v>1434</v>
      </c>
      <c r="I401" s="48" t="s">
        <v>1118</v>
      </c>
      <c r="J401" s="51" t="s">
        <v>27</v>
      </c>
      <c r="K401" s="37" t="s">
        <v>1435</v>
      </c>
      <c r="L401" s="37" t="s">
        <v>1415</v>
      </c>
      <c r="M401" s="37" t="s">
        <v>1416</v>
      </c>
      <c r="N401" s="37"/>
      <c r="O401" s="37"/>
      <c r="P401" s="9"/>
      <c r="Q401" s="51">
        <v>2022</v>
      </c>
    </row>
    <row r="402" spans="1:17" ht="24.95" customHeight="1">
      <c r="A402" s="10">
        <f t="shared" si="9"/>
        <v>393</v>
      </c>
      <c r="B402" s="9" t="s">
        <v>1436</v>
      </c>
      <c r="C402" s="37" t="s">
        <v>47</v>
      </c>
      <c r="D402" s="9">
        <v>4.3999999999999997E-2</v>
      </c>
      <c r="E402" s="9">
        <v>4.3999999999999997E-2</v>
      </c>
      <c r="F402" s="28">
        <v>0</v>
      </c>
      <c r="G402" s="37" t="s">
        <v>624</v>
      </c>
      <c r="H402" s="9" t="s">
        <v>1437</v>
      </c>
      <c r="I402" s="48" t="s">
        <v>1206</v>
      </c>
      <c r="J402" s="51" t="s">
        <v>27</v>
      </c>
      <c r="K402" s="37" t="s">
        <v>1438</v>
      </c>
      <c r="L402" s="37" t="s">
        <v>1415</v>
      </c>
      <c r="M402" s="37" t="s">
        <v>1416</v>
      </c>
      <c r="N402" s="37"/>
      <c r="O402" s="37"/>
      <c r="P402" s="9"/>
      <c r="Q402" s="51">
        <v>2022</v>
      </c>
    </row>
    <row r="403" spans="1:17" ht="24.95" customHeight="1">
      <c r="A403" s="10">
        <f t="shared" si="9"/>
        <v>394</v>
      </c>
      <c r="B403" s="9" t="s">
        <v>1439</v>
      </c>
      <c r="C403" s="37" t="s">
        <v>40</v>
      </c>
      <c r="D403" s="9">
        <v>6.6140000000000001E-3</v>
      </c>
      <c r="E403" s="9">
        <v>6.6140000000000001E-3</v>
      </c>
      <c r="F403" s="28">
        <v>0</v>
      </c>
      <c r="G403" s="37" t="s">
        <v>624</v>
      </c>
      <c r="H403" s="9" t="s">
        <v>1440</v>
      </c>
      <c r="I403" s="48" t="s">
        <v>1196</v>
      </c>
      <c r="J403" s="51" t="s">
        <v>27</v>
      </c>
      <c r="K403" s="37" t="s">
        <v>1441</v>
      </c>
      <c r="L403" s="37" t="s">
        <v>1415</v>
      </c>
      <c r="M403" s="37" t="s">
        <v>1416</v>
      </c>
      <c r="N403" s="37"/>
      <c r="O403" s="37"/>
      <c r="P403" s="9"/>
      <c r="Q403" s="51">
        <v>2022</v>
      </c>
    </row>
    <row r="404" spans="1:17" ht="24.95" customHeight="1">
      <c r="A404" s="10">
        <f t="shared" si="9"/>
        <v>395</v>
      </c>
      <c r="B404" s="9" t="s">
        <v>1442</v>
      </c>
      <c r="C404" s="37" t="s">
        <v>47</v>
      </c>
      <c r="D404" s="9">
        <v>9.6920000000000006E-2</v>
      </c>
      <c r="E404" s="9">
        <v>9.6920000000000006E-2</v>
      </c>
      <c r="F404" s="28">
        <v>0</v>
      </c>
      <c r="G404" s="37" t="s">
        <v>549</v>
      </c>
      <c r="H404" s="9" t="s">
        <v>1443</v>
      </c>
      <c r="I404" s="48" t="s">
        <v>1444</v>
      </c>
      <c r="J404" s="51" t="s">
        <v>27</v>
      </c>
      <c r="K404" s="37" t="s">
        <v>1445</v>
      </c>
      <c r="L404" s="37" t="s">
        <v>1415</v>
      </c>
      <c r="M404" s="37" t="s">
        <v>1416</v>
      </c>
      <c r="N404" s="37"/>
      <c r="O404" s="37"/>
      <c r="P404" s="9"/>
      <c r="Q404" s="51">
        <v>2022</v>
      </c>
    </row>
    <row r="405" spans="1:17" ht="24.95" customHeight="1">
      <c r="A405" s="10">
        <f t="shared" si="9"/>
        <v>396</v>
      </c>
      <c r="B405" s="9" t="s">
        <v>1446</v>
      </c>
      <c r="C405" s="37" t="s">
        <v>29</v>
      </c>
      <c r="D405" s="9">
        <v>1.959E-2</v>
      </c>
      <c r="E405" s="9">
        <v>1.959E-2</v>
      </c>
      <c r="F405" s="28">
        <v>0</v>
      </c>
      <c r="G405" s="37" t="s">
        <v>624</v>
      </c>
      <c r="H405" s="9" t="s">
        <v>1447</v>
      </c>
      <c r="I405" s="48" t="s">
        <v>1448</v>
      </c>
      <c r="J405" s="51" t="s">
        <v>27</v>
      </c>
      <c r="K405" s="37" t="s">
        <v>1449</v>
      </c>
      <c r="L405" s="37" t="s">
        <v>1415</v>
      </c>
      <c r="M405" s="37" t="s">
        <v>1416</v>
      </c>
      <c r="N405" s="37"/>
      <c r="O405" s="37"/>
      <c r="P405" s="9"/>
      <c r="Q405" s="51">
        <v>2022</v>
      </c>
    </row>
    <row r="406" spans="1:17" ht="24.95" customHeight="1">
      <c r="A406" s="10">
        <f t="shared" si="9"/>
        <v>397</v>
      </c>
      <c r="B406" s="9" t="s">
        <v>1450</v>
      </c>
      <c r="C406" s="37" t="s">
        <v>40</v>
      </c>
      <c r="D406" s="9">
        <v>4.8900000000000002E-3</v>
      </c>
      <c r="E406" s="9">
        <v>4.8900000000000002E-3</v>
      </c>
      <c r="F406" s="28">
        <v>0</v>
      </c>
      <c r="G406" s="37" t="s">
        <v>645</v>
      </c>
      <c r="H406" s="9" t="s">
        <v>1451</v>
      </c>
      <c r="I406" s="48" t="s">
        <v>1322</v>
      </c>
      <c r="J406" s="51" t="s">
        <v>27</v>
      </c>
      <c r="K406" s="37" t="s">
        <v>1452</v>
      </c>
      <c r="L406" s="37" t="s">
        <v>1415</v>
      </c>
      <c r="M406" s="37" t="s">
        <v>1416</v>
      </c>
      <c r="N406" s="37"/>
      <c r="O406" s="37"/>
      <c r="P406" s="9"/>
      <c r="Q406" s="51">
        <v>2022</v>
      </c>
    </row>
    <row r="407" spans="1:17" ht="24.95" customHeight="1">
      <c r="A407" s="10">
        <f t="shared" si="9"/>
        <v>398</v>
      </c>
      <c r="B407" s="9" t="s">
        <v>1453</v>
      </c>
      <c r="C407" s="37" t="s">
        <v>29</v>
      </c>
      <c r="D407" s="9">
        <v>9.2999999999999992E-3</v>
      </c>
      <c r="E407" s="9">
        <v>9.2999999999999992E-3</v>
      </c>
      <c r="F407" s="28">
        <v>0</v>
      </c>
      <c r="G407" s="37" t="s">
        <v>624</v>
      </c>
      <c r="H407" s="9" t="s">
        <v>1454</v>
      </c>
      <c r="I407" s="48" t="s">
        <v>1455</v>
      </c>
      <c r="J407" s="51" t="s">
        <v>27</v>
      </c>
      <c r="K407" s="37" t="s">
        <v>1456</v>
      </c>
      <c r="L407" s="33" t="s">
        <v>1457</v>
      </c>
      <c r="M407" s="60">
        <v>45216</v>
      </c>
      <c r="N407" s="33">
        <v>11321884</v>
      </c>
      <c r="O407" s="33" t="s">
        <v>1458</v>
      </c>
      <c r="P407" s="9"/>
      <c r="Q407" s="51">
        <v>2022</v>
      </c>
    </row>
    <row r="408" spans="1:17" ht="24.95" customHeight="1">
      <c r="A408" s="10">
        <f t="shared" si="9"/>
        <v>399</v>
      </c>
      <c r="B408" s="9" t="s">
        <v>1459</v>
      </c>
      <c r="C408" s="37" t="s">
        <v>24</v>
      </c>
      <c r="D408" s="9">
        <v>6.8884000000000001E-2</v>
      </c>
      <c r="E408" s="9">
        <v>6.8884000000000001E-2</v>
      </c>
      <c r="F408" s="28">
        <v>0</v>
      </c>
      <c r="G408" s="37" t="s">
        <v>549</v>
      </c>
      <c r="H408" s="9" t="s">
        <v>1460</v>
      </c>
      <c r="I408" s="48" t="s">
        <v>1461</v>
      </c>
      <c r="J408" s="51" t="s">
        <v>27</v>
      </c>
      <c r="K408" s="37" t="s">
        <v>1462</v>
      </c>
      <c r="L408" s="37" t="s">
        <v>1415</v>
      </c>
      <c r="M408" s="37" t="s">
        <v>1416</v>
      </c>
      <c r="N408" s="37"/>
      <c r="O408" s="37"/>
      <c r="P408" s="9"/>
      <c r="Q408" s="51">
        <v>2022</v>
      </c>
    </row>
    <row r="409" spans="1:17" ht="24.95" customHeight="1">
      <c r="A409" s="10">
        <f t="shared" si="9"/>
        <v>400</v>
      </c>
      <c r="B409" s="9" t="s">
        <v>1463</v>
      </c>
      <c r="C409" s="37" t="s">
        <v>47</v>
      </c>
      <c r="D409" s="9">
        <v>7.8395999999999993E-2</v>
      </c>
      <c r="E409" s="9">
        <v>7.8395999999999993E-2</v>
      </c>
      <c r="F409" s="28">
        <v>0</v>
      </c>
      <c r="G409" s="37" t="s">
        <v>549</v>
      </c>
      <c r="H409" s="9" t="s">
        <v>1464</v>
      </c>
      <c r="I409" s="48" t="s">
        <v>1465</v>
      </c>
      <c r="J409" s="51" t="s">
        <v>27</v>
      </c>
      <c r="K409" s="37" t="s">
        <v>1466</v>
      </c>
      <c r="L409" s="37" t="s">
        <v>1415</v>
      </c>
      <c r="M409" s="37" t="s">
        <v>1416</v>
      </c>
      <c r="N409" s="37"/>
      <c r="O409" s="37"/>
      <c r="P409" s="9"/>
      <c r="Q409" s="51">
        <v>2022</v>
      </c>
    </row>
    <row r="410" spans="1:17" ht="24.95" customHeight="1">
      <c r="A410" s="10">
        <f t="shared" si="9"/>
        <v>401</v>
      </c>
      <c r="B410" s="9" t="s">
        <v>1467</v>
      </c>
      <c r="C410" s="37" t="s">
        <v>47</v>
      </c>
      <c r="D410" s="9">
        <v>4.8899999999999999E-2</v>
      </c>
      <c r="E410" s="9">
        <v>4.8899999999999999E-2</v>
      </c>
      <c r="F410" s="28">
        <v>0</v>
      </c>
      <c r="G410" s="37" t="s">
        <v>624</v>
      </c>
      <c r="H410" s="9" t="s">
        <v>1468</v>
      </c>
      <c r="I410" s="48" t="s">
        <v>1469</v>
      </c>
      <c r="J410" s="51" t="s">
        <v>27</v>
      </c>
      <c r="K410" s="37" t="s">
        <v>1470</v>
      </c>
      <c r="L410" s="37" t="s">
        <v>1415</v>
      </c>
      <c r="M410" s="37" t="s">
        <v>1416</v>
      </c>
      <c r="N410" s="37"/>
      <c r="O410" s="37"/>
      <c r="P410" s="9"/>
      <c r="Q410" s="51">
        <v>2022</v>
      </c>
    </row>
    <row r="411" spans="1:17" ht="24.95" customHeight="1">
      <c r="A411" s="10">
        <f t="shared" si="9"/>
        <v>402</v>
      </c>
      <c r="B411" s="9" t="s">
        <v>1471</v>
      </c>
      <c r="C411" s="37" t="s">
        <v>47</v>
      </c>
      <c r="D411" s="9">
        <v>7.2322999999999998E-2</v>
      </c>
      <c r="E411" s="9">
        <v>7.2322999999999998E-2</v>
      </c>
      <c r="F411" s="28">
        <v>0</v>
      </c>
      <c r="G411" s="37" t="s">
        <v>624</v>
      </c>
      <c r="H411" s="9" t="s">
        <v>1472</v>
      </c>
      <c r="I411" s="48" t="s">
        <v>1473</v>
      </c>
      <c r="J411" s="51" t="s">
        <v>27</v>
      </c>
      <c r="K411" s="37" t="s">
        <v>1474</v>
      </c>
      <c r="L411" s="37" t="s">
        <v>1415</v>
      </c>
      <c r="M411" s="37" t="s">
        <v>1416</v>
      </c>
      <c r="N411" s="37"/>
      <c r="O411" s="37"/>
      <c r="P411" s="9"/>
      <c r="Q411" s="51">
        <v>2022</v>
      </c>
    </row>
    <row r="412" spans="1:17" ht="24.95" customHeight="1">
      <c r="A412" s="10">
        <f t="shared" si="9"/>
        <v>403</v>
      </c>
      <c r="B412" s="9" t="s">
        <v>1475</v>
      </c>
      <c r="C412" s="37" t="s">
        <v>40</v>
      </c>
      <c r="D412" s="9">
        <v>9.7500000000000003E-2</v>
      </c>
      <c r="E412" s="9">
        <v>9.7500000000000003E-2</v>
      </c>
      <c r="F412" s="28">
        <v>0</v>
      </c>
      <c r="G412" s="37" t="s">
        <v>549</v>
      </c>
      <c r="H412" s="9" t="s">
        <v>1476</v>
      </c>
      <c r="I412" s="48" t="s">
        <v>1477</v>
      </c>
      <c r="J412" s="51" t="s">
        <v>27</v>
      </c>
      <c r="K412" s="37" t="s">
        <v>1478</v>
      </c>
      <c r="L412" s="37" t="s">
        <v>1479</v>
      </c>
      <c r="M412" s="37" t="s">
        <v>1480</v>
      </c>
      <c r="N412" s="37"/>
      <c r="O412" s="37"/>
      <c r="P412" s="9"/>
      <c r="Q412" s="51">
        <v>2022</v>
      </c>
    </row>
    <row r="413" spans="1:17" ht="24.95" customHeight="1">
      <c r="A413" s="10">
        <f t="shared" si="9"/>
        <v>404</v>
      </c>
      <c r="B413" s="9" t="s">
        <v>1481</v>
      </c>
      <c r="C413" s="37" t="s">
        <v>40</v>
      </c>
      <c r="D413" s="9">
        <v>1.6657999999999999E-2</v>
      </c>
      <c r="E413" s="9">
        <v>1.6657999999999999E-2</v>
      </c>
      <c r="F413" s="28">
        <v>0</v>
      </c>
      <c r="G413" s="37" t="s">
        <v>624</v>
      </c>
      <c r="H413" s="9" t="s">
        <v>1482</v>
      </c>
      <c r="I413" s="48" t="s">
        <v>1094</v>
      </c>
      <c r="J413" s="51" t="s">
        <v>27</v>
      </c>
      <c r="K413" s="37" t="s">
        <v>1483</v>
      </c>
      <c r="L413" s="37" t="s">
        <v>1479</v>
      </c>
      <c r="M413" s="37" t="s">
        <v>1480</v>
      </c>
      <c r="N413" s="37"/>
      <c r="O413" s="37"/>
      <c r="P413" s="9"/>
      <c r="Q413" s="51">
        <v>2022</v>
      </c>
    </row>
    <row r="414" spans="1:17" ht="24.95" customHeight="1">
      <c r="A414" s="10">
        <f t="shared" si="9"/>
        <v>405</v>
      </c>
      <c r="B414" s="9" t="s">
        <v>1484</v>
      </c>
      <c r="C414" s="37" t="s">
        <v>40</v>
      </c>
      <c r="D414" s="9">
        <v>5.8599999999999999E-2</v>
      </c>
      <c r="E414" s="9">
        <v>5.8599999999999999E-2</v>
      </c>
      <c r="F414" s="28">
        <v>0</v>
      </c>
      <c r="G414" s="37" t="s">
        <v>549</v>
      </c>
      <c r="H414" s="9" t="s">
        <v>457</v>
      </c>
      <c r="I414" s="48" t="s">
        <v>1485</v>
      </c>
      <c r="J414" s="51" t="s">
        <v>27</v>
      </c>
      <c r="K414" s="37" t="s">
        <v>1486</v>
      </c>
      <c r="L414" s="37" t="s">
        <v>1479</v>
      </c>
      <c r="M414" s="37" t="s">
        <v>1480</v>
      </c>
      <c r="N414" s="37"/>
      <c r="O414" s="37"/>
      <c r="P414" s="9"/>
      <c r="Q414" s="51">
        <v>2022</v>
      </c>
    </row>
    <row r="415" spans="1:17" ht="24.95" customHeight="1">
      <c r="A415" s="10">
        <f t="shared" si="9"/>
        <v>406</v>
      </c>
      <c r="B415" s="9" t="s">
        <v>1487</v>
      </c>
      <c r="C415" s="37" t="s">
        <v>29</v>
      </c>
      <c r="D415" s="9">
        <v>9.5250000000000001E-2</v>
      </c>
      <c r="E415" s="9">
        <v>9.5250000000000001E-2</v>
      </c>
      <c r="F415" s="28">
        <v>0</v>
      </c>
      <c r="G415" s="37" t="s">
        <v>549</v>
      </c>
      <c r="H415" s="9" t="s">
        <v>1488</v>
      </c>
      <c r="I415" s="48" t="s">
        <v>1132</v>
      </c>
      <c r="J415" s="51" t="s">
        <v>27</v>
      </c>
      <c r="K415" s="37" t="s">
        <v>1489</v>
      </c>
      <c r="L415" s="37" t="s">
        <v>1479</v>
      </c>
      <c r="M415" s="37" t="s">
        <v>1480</v>
      </c>
      <c r="N415" s="37"/>
      <c r="O415" s="37"/>
      <c r="P415" s="9"/>
      <c r="Q415" s="51">
        <v>2022</v>
      </c>
    </row>
    <row r="416" spans="1:17" ht="24.95" customHeight="1">
      <c r="A416" s="10">
        <f t="shared" si="9"/>
        <v>407</v>
      </c>
      <c r="B416" s="9" t="s">
        <v>1490</v>
      </c>
      <c r="C416" s="37" t="s">
        <v>29</v>
      </c>
      <c r="D416" s="9">
        <v>1.6168999999999999E-2</v>
      </c>
      <c r="E416" s="9">
        <v>1.6168999999999999E-2</v>
      </c>
      <c r="F416" s="28">
        <v>0</v>
      </c>
      <c r="G416" s="37" t="s">
        <v>624</v>
      </c>
      <c r="H416" s="9" t="s">
        <v>1491</v>
      </c>
      <c r="I416" s="48" t="s">
        <v>1492</v>
      </c>
      <c r="J416" s="51" t="s">
        <v>27</v>
      </c>
      <c r="K416" s="37" t="s">
        <v>1493</v>
      </c>
      <c r="L416" s="37" t="s">
        <v>1479</v>
      </c>
      <c r="M416" s="37" t="s">
        <v>1480</v>
      </c>
      <c r="N416" s="37"/>
      <c r="O416" s="37"/>
      <c r="P416" s="9"/>
      <c r="Q416" s="51">
        <v>2022</v>
      </c>
    </row>
    <row r="417" spans="1:17" ht="24.95" customHeight="1">
      <c r="A417" s="10">
        <f t="shared" si="9"/>
        <v>408</v>
      </c>
      <c r="B417" s="9" t="s">
        <v>1494</v>
      </c>
      <c r="C417" s="37" t="s">
        <v>29</v>
      </c>
      <c r="D417" s="9">
        <v>4.4000000000000003E-3</v>
      </c>
      <c r="E417" s="9">
        <v>4.4000000000000003E-3</v>
      </c>
      <c r="F417" s="28">
        <v>0</v>
      </c>
      <c r="G417" s="37" t="s">
        <v>624</v>
      </c>
      <c r="H417" s="9" t="s">
        <v>128</v>
      </c>
      <c r="I417" s="48" t="s">
        <v>1078</v>
      </c>
      <c r="J417" s="51" t="s">
        <v>27</v>
      </c>
      <c r="K417" s="37" t="s">
        <v>1495</v>
      </c>
      <c r="L417" s="37" t="s">
        <v>1496</v>
      </c>
      <c r="M417" s="37" t="s">
        <v>1497</v>
      </c>
      <c r="N417" s="37"/>
      <c r="O417" s="37"/>
      <c r="P417" s="9"/>
      <c r="Q417" s="51">
        <v>2022</v>
      </c>
    </row>
    <row r="418" spans="1:17" ht="24.95" customHeight="1">
      <c r="A418" s="10">
        <f t="shared" si="9"/>
        <v>409</v>
      </c>
      <c r="B418" s="9" t="s">
        <v>1498</v>
      </c>
      <c r="C418" s="37" t="s">
        <v>29</v>
      </c>
      <c r="D418" s="9">
        <v>7.7400000000000004E-3</v>
      </c>
      <c r="E418" s="9">
        <v>7.7400000000000004E-3</v>
      </c>
      <c r="F418" s="28">
        <v>0</v>
      </c>
      <c r="G418" s="37" t="s">
        <v>624</v>
      </c>
      <c r="H418" s="9" t="s">
        <v>1499</v>
      </c>
      <c r="I418" s="48" t="s">
        <v>1069</v>
      </c>
      <c r="J418" s="51" t="s">
        <v>27</v>
      </c>
      <c r="K418" s="37" t="s">
        <v>1500</v>
      </c>
      <c r="L418" s="37" t="s">
        <v>1496</v>
      </c>
      <c r="M418" s="37" t="s">
        <v>1497</v>
      </c>
      <c r="N418" s="37"/>
      <c r="O418" s="37"/>
      <c r="P418" s="9"/>
      <c r="Q418" s="51">
        <v>2022</v>
      </c>
    </row>
    <row r="419" spans="1:17" ht="24.95" customHeight="1">
      <c r="A419" s="10">
        <f t="shared" si="9"/>
        <v>410</v>
      </c>
      <c r="B419" s="9" t="s">
        <v>1501</v>
      </c>
      <c r="C419" s="37" t="s">
        <v>47</v>
      </c>
      <c r="D419" s="9">
        <v>4.9487999999999997E-2</v>
      </c>
      <c r="E419" s="9">
        <v>4.9487999999999997E-2</v>
      </c>
      <c r="F419" s="28">
        <v>0</v>
      </c>
      <c r="G419" s="37" t="s">
        <v>624</v>
      </c>
      <c r="H419" s="9" t="s">
        <v>1502</v>
      </c>
      <c r="I419" s="48" t="s">
        <v>1503</v>
      </c>
      <c r="J419" s="51" t="s">
        <v>27</v>
      </c>
      <c r="K419" s="37" t="s">
        <v>1504</v>
      </c>
      <c r="L419" s="37" t="s">
        <v>1496</v>
      </c>
      <c r="M419" s="37" t="s">
        <v>1497</v>
      </c>
      <c r="N419" s="37"/>
      <c r="O419" s="37"/>
      <c r="P419" s="9"/>
      <c r="Q419" s="51">
        <v>2022</v>
      </c>
    </row>
    <row r="420" spans="1:17" ht="24.95" customHeight="1">
      <c r="A420" s="10">
        <f t="shared" si="9"/>
        <v>411</v>
      </c>
      <c r="B420" s="9" t="s">
        <v>1505</v>
      </c>
      <c r="C420" s="37" t="s">
        <v>47</v>
      </c>
      <c r="D420" s="9">
        <v>9.7900000000000001E-3</v>
      </c>
      <c r="E420" s="9">
        <v>9.7900000000000001E-3</v>
      </c>
      <c r="F420" s="28">
        <v>0</v>
      </c>
      <c r="G420" s="37" t="s">
        <v>624</v>
      </c>
      <c r="H420" s="9" t="s">
        <v>1506</v>
      </c>
      <c r="I420" s="48" t="s">
        <v>1507</v>
      </c>
      <c r="J420" s="51" t="s">
        <v>27</v>
      </c>
      <c r="K420" s="37" t="s">
        <v>1508</v>
      </c>
      <c r="L420" s="37" t="s">
        <v>1496</v>
      </c>
      <c r="M420" s="37" t="s">
        <v>1497</v>
      </c>
      <c r="N420" s="37"/>
      <c r="O420" s="37"/>
      <c r="P420" s="9"/>
      <c r="Q420" s="51">
        <v>2022</v>
      </c>
    </row>
    <row r="421" spans="1:17" ht="24.95" customHeight="1">
      <c r="A421" s="10">
        <f t="shared" si="9"/>
        <v>412</v>
      </c>
      <c r="B421" s="9" t="s">
        <v>1509</v>
      </c>
      <c r="C421" s="37" t="s">
        <v>24</v>
      </c>
      <c r="D421" s="9">
        <v>1.9400000000000001E-2</v>
      </c>
      <c r="E421" s="9">
        <v>1.9400000000000001E-2</v>
      </c>
      <c r="F421" s="28">
        <v>0</v>
      </c>
      <c r="G421" s="37" t="s">
        <v>624</v>
      </c>
      <c r="H421" s="9" t="s">
        <v>1510</v>
      </c>
      <c r="I421" s="48" t="s">
        <v>1511</v>
      </c>
      <c r="J421" s="51" t="s">
        <v>27</v>
      </c>
      <c r="K421" s="37" t="s">
        <v>1512</v>
      </c>
      <c r="L421" s="37" t="s">
        <v>1496</v>
      </c>
      <c r="M421" s="37" t="s">
        <v>1497</v>
      </c>
      <c r="N421" s="37"/>
      <c r="O421" s="37"/>
      <c r="P421" s="9"/>
      <c r="Q421" s="51">
        <v>2022</v>
      </c>
    </row>
    <row r="422" spans="1:17" ht="24.95" customHeight="1">
      <c r="A422" s="10">
        <f t="shared" si="9"/>
        <v>413</v>
      </c>
      <c r="B422" s="9" t="s">
        <v>1513</v>
      </c>
      <c r="C422" s="37" t="s">
        <v>40</v>
      </c>
      <c r="D422" s="9">
        <v>1.46E-2</v>
      </c>
      <c r="E422" s="9">
        <v>1.46E-2</v>
      </c>
      <c r="F422" s="28">
        <v>0</v>
      </c>
      <c r="G422" s="37" t="s">
        <v>624</v>
      </c>
      <c r="H422" s="9" t="s">
        <v>265</v>
      </c>
      <c r="I422" s="48" t="s">
        <v>1514</v>
      </c>
      <c r="J422" s="51" t="s">
        <v>27</v>
      </c>
      <c r="K422" s="37" t="s">
        <v>1515</v>
      </c>
      <c r="L422" s="37" t="s">
        <v>1496</v>
      </c>
      <c r="M422" s="37" t="s">
        <v>1497</v>
      </c>
      <c r="N422" s="44" t="s">
        <v>1515</v>
      </c>
      <c r="O422" s="47">
        <v>44840</v>
      </c>
      <c r="P422" s="9">
        <v>2022</v>
      </c>
      <c r="Q422" s="51">
        <v>2022</v>
      </c>
    </row>
    <row r="423" spans="1:17" ht="24.95" customHeight="1">
      <c r="A423" s="10">
        <f t="shared" si="9"/>
        <v>414</v>
      </c>
      <c r="B423" s="9" t="s">
        <v>1516</v>
      </c>
      <c r="C423" s="37" t="s">
        <v>29</v>
      </c>
      <c r="D423" s="9">
        <v>5.8797000000000002E-2</v>
      </c>
      <c r="E423" s="9">
        <v>5.8797000000000002E-2</v>
      </c>
      <c r="F423" s="28">
        <v>0</v>
      </c>
      <c r="G423" s="37" t="s">
        <v>624</v>
      </c>
      <c r="H423" s="9" t="s">
        <v>1517</v>
      </c>
      <c r="I423" s="48" t="s">
        <v>1132</v>
      </c>
      <c r="J423" s="51" t="s">
        <v>27</v>
      </c>
      <c r="K423" s="37" t="s">
        <v>1518</v>
      </c>
      <c r="L423" s="37" t="s">
        <v>1496</v>
      </c>
      <c r="M423" s="37" t="s">
        <v>1497</v>
      </c>
      <c r="N423" s="37"/>
      <c r="O423" s="37"/>
      <c r="P423" s="9"/>
      <c r="Q423" s="51">
        <v>2022</v>
      </c>
    </row>
    <row r="424" spans="1:17" ht="24.95" customHeight="1">
      <c r="A424" s="10">
        <f t="shared" si="9"/>
        <v>415</v>
      </c>
      <c r="B424" s="9" t="s">
        <v>1519</v>
      </c>
      <c r="C424" s="37" t="s">
        <v>29</v>
      </c>
      <c r="D424" s="9">
        <v>9.2999999999999992E-3</v>
      </c>
      <c r="E424" s="9">
        <v>9.2999999999999992E-3</v>
      </c>
      <c r="F424" s="28">
        <v>0</v>
      </c>
      <c r="G424" s="37" t="s">
        <v>624</v>
      </c>
      <c r="H424" s="9" t="s">
        <v>1520</v>
      </c>
      <c r="I424" s="48" t="s">
        <v>1521</v>
      </c>
      <c r="J424" s="51" t="s">
        <v>27</v>
      </c>
      <c r="K424" s="37" t="s">
        <v>1522</v>
      </c>
      <c r="L424" s="37" t="s">
        <v>1496</v>
      </c>
      <c r="M424" s="37" t="s">
        <v>1497</v>
      </c>
      <c r="N424" s="37"/>
      <c r="O424" s="37"/>
      <c r="P424" s="9"/>
      <c r="Q424" s="51">
        <v>2022</v>
      </c>
    </row>
    <row r="425" spans="1:17" ht="24.95" customHeight="1">
      <c r="A425" s="10">
        <f t="shared" si="9"/>
        <v>416</v>
      </c>
      <c r="B425" s="9" t="s">
        <v>1523</v>
      </c>
      <c r="C425" s="37" t="s">
        <v>40</v>
      </c>
      <c r="D425" s="9">
        <v>4.8989999999999997E-3</v>
      </c>
      <c r="E425" s="9">
        <v>4.8989999999999997E-3</v>
      </c>
      <c r="F425" s="28">
        <v>0</v>
      </c>
      <c r="G425" s="37" t="s">
        <v>645</v>
      </c>
      <c r="H425" s="9" t="s">
        <v>1524</v>
      </c>
      <c r="I425" s="48" t="s">
        <v>1322</v>
      </c>
      <c r="J425" s="51" t="s">
        <v>27</v>
      </c>
      <c r="K425" s="37" t="s">
        <v>1525</v>
      </c>
      <c r="L425" s="37" t="s">
        <v>1526</v>
      </c>
      <c r="M425" s="37" t="s">
        <v>1527</v>
      </c>
      <c r="N425" s="37"/>
      <c r="O425" s="37"/>
      <c r="P425" s="9"/>
      <c r="Q425" s="51">
        <v>2022</v>
      </c>
    </row>
    <row r="426" spans="1:17" ht="24.95" customHeight="1">
      <c r="A426" s="10">
        <f t="shared" si="9"/>
        <v>417</v>
      </c>
      <c r="B426" s="9" t="s">
        <v>1528</v>
      </c>
      <c r="C426" s="37" t="s">
        <v>29</v>
      </c>
      <c r="D426" s="9">
        <v>1.1219E-2</v>
      </c>
      <c r="E426" s="9">
        <v>1.1219E-2</v>
      </c>
      <c r="F426" s="28">
        <v>0</v>
      </c>
      <c r="G426" s="37" t="s">
        <v>624</v>
      </c>
      <c r="H426" s="9" t="s">
        <v>698</v>
      </c>
      <c r="I426" s="48" t="s">
        <v>1078</v>
      </c>
      <c r="J426" s="51" t="s">
        <v>27</v>
      </c>
      <c r="K426" s="37" t="s">
        <v>1529</v>
      </c>
      <c r="L426" s="37" t="s">
        <v>1526</v>
      </c>
      <c r="M426" s="37" t="s">
        <v>1527</v>
      </c>
      <c r="N426" s="37"/>
      <c r="O426" s="37"/>
      <c r="P426" s="9"/>
      <c r="Q426" s="51">
        <v>2022</v>
      </c>
    </row>
    <row r="427" spans="1:17" ht="24.95" customHeight="1">
      <c r="A427" s="10">
        <f t="shared" ref="A427:A490" si="10">A426+1</f>
        <v>418</v>
      </c>
      <c r="B427" s="9" t="s">
        <v>1530</v>
      </c>
      <c r="C427" s="37" t="s">
        <v>40</v>
      </c>
      <c r="D427" s="9">
        <v>1.175E-2</v>
      </c>
      <c r="E427" s="9">
        <v>1.175E-2</v>
      </c>
      <c r="F427" s="28">
        <v>0</v>
      </c>
      <c r="G427" s="37" t="s">
        <v>624</v>
      </c>
      <c r="H427" s="9" t="s">
        <v>1531</v>
      </c>
      <c r="I427" s="48" t="s">
        <v>1196</v>
      </c>
      <c r="J427" s="51" t="s">
        <v>27</v>
      </c>
      <c r="K427" s="37" t="s">
        <v>1532</v>
      </c>
      <c r="L427" s="37" t="s">
        <v>1526</v>
      </c>
      <c r="M427" s="37" t="s">
        <v>1527</v>
      </c>
      <c r="N427" s="37"/>
      <c r="O427" s="37"/>
      <c r="P427" s="9"/>
      <c r="Q427" s="51">
        <v>2022</v>
      </c>
    </row>
    <row r="428" spans="1:17" ht="24.95" customHeight="1">
      <c r="A428" s="10">
        <f t="shared" si="10"/>
        <v>419</v>
      </c>
      <c r="B428" s="9" t="s">
        <v>1533</v>
      </c>
      <c r="C428" s="37" t="s">
        <v>40</v>
      </c>
      <c r="D428" s="9">
        <v>3.9189999999999997E-3</v>
      </c>
      <c r="E428" s="9">
        <v>3.9189999999999997E-3</v>
      </c>
      <c r="F428" s="28">
        <v>0</v>
      </c>
      <c r="G428" s="37" t="s">
        <v>645</v>
      </c>
      <c r="H428" s="9" t="s">
        <v>1534</v>
      </c>
      <c r="I428" s="48" t="s">
        <v>1322</v>
      </c>
      <c r="J428" s="51" t="s">
        <v>27</v>
      </c>
      <c r="K428" s="37" t="s">
        <v>1535</v>
      </c>
      <c r="L428" s="37" t="s">
        <v>1526</v>
      </c>
      <c r="M428" s="37" t="s">
        <v>1527</v>
      </c>
      <c r="N428" s="37"/>
      <c r="O428" s="37"/>
      <c r="P428" s="9"/>
      <c r="Q428" s="51">
        <v>2022</v>
      </c>
    </row>
    <row r="429" spans="1:17" ht="24.95" customHeight="1">
      <c r="A429" s="10">
        <f t="shared" si="10"/>
        <v>420</v>
      </c>
      <c r="B429" s="9" t="s">
        <v>1536</v>
      </c>
      <c r="C429" s="37" t="s">
        <v>29</v>
      </c>
      <c r="D429" s="9">
        <v>1.0583E-2</v>
      </c>
      <c r="E429" s="9">
        <v>1.0583E-2</v>
      </c>
      <c r="F429" s="28">
        <v>0</v>
      </c>
      <c r="G429" s="37" t="s">
        <v>624</v>
      </c>
      <c r="H429" s="9" t="s">
        <v>1537</v>
      </c>
      <c r="I429" s="48" t="s">
        <v>1078</v>
      </c>
      <c r="J429" s="51" t="s">
        <v>27</v>
      </c>
      <c r="K429" s="37" t="s">
        <v>1538</v>
      </c>
      <c r="L429" s="37" t="s">
        <v>1526</v>
      </c>
      <c r="M429" s="37" t="s">
        <v>1527</v>
      </c>
      <c r="N429" s="37"/>
      <c r="O429" s="37"/>
      <c r="P429" s="9"/>
      <c r="Q429" s="51">
        <v>2022</v>
      </c>
    </row>
    <row r="430" spans="1:17" ht="24.95" customHeight="1">
      <c r="A430" s="10">
        <f t="shared" si="10"/>
        <v>421</v>
      </c>
      <c r="B430" s="9" t="s">
        <v>1539</v>
      </c>
      <c r="C430" s="37" t="s">
        <v>40</v>
      </c>
      <c r="D430" s="9">
        <v>4.8989999999999997E-3</v>
      </c>
      <c r="E430" s="9">
        <v>4.8989999999999997E-3</v>
      </c>
      <c r="F430" s="28">
        <v>0</v>
      </c>
      <c r="G430" s="37" t="s">
        <v>624</v>
      </c>
      <c r="H430" s="9" t="s">
        <v>1540</v>
      </c>
      <c r="I430" s="48" t="s">
        <v>1196</v>
      </c>
      <c r="J430" s="51" t="s">
        <v>27</v>
      </c>
      <c r="K430" s="37" t="s">
        <v>1541</v>
      </c>
      <c r="L430" s="37" t="s">
        <v>1526</v>
      </c>
      <c r="M430" s="37" t="s">
        <v>1527</v>
      </c>
      <c r="N430" s="37"/>
      <c r="O430" s="37"/>
      <c r="P430" s="9"/>
      <c r="Q430" s="51">
        <v>2022</v>
      </c>
    </row>
    <row r="431" spans="1:17" ht="24.95" customHeight="1">
      <c r="A431" s="10">
        <f t="shared" si="10"/>
        <v>422</v>
      </c>
      <c r="B431" s="9" t="s">
        <v>1542</v>
      </c>
      <c r="C431" s="37" t="s">
        <v>40</v>
      </c>
      <c r="D431" s="9">
        <v>4.6629999999999996E-3</v>
      </c>
      <c r="E431" s="9">
        <v>4.6629999999999996E-3</v>
      </c>
      <c r="F431" s="28">
        <v>0</v>
      </c>
      <c r="G431" s="37" t="s">
        <v>645</v>
      </c>
      <c r="H431" s="9" t="s">
        <v>1543</v>
      </c>
      <c r="I431" s="48" t="s">
        <v>1322</v>
      </c>
      <c r="J431" s="51" t="s">
        <v>27</v>
      </c>
      <c r="K431" s="37" t="s">
        <v>1544</v>
      </c>
      <c r="L431" s="37" t="s">
        <v>1526</v>
      </c>
      <c r="M431" s="37" t="s">
        <v>1527</v>
      </c>
      <c r="N431" s="37"/>
      <c r="O431" s="37"/>
      <c r="P431" s="9"/>
      <c r="Q431" s="51">
        <v>2022</v>
      </c>
    </row>
    <row r="432" spans="1:17" ht="24.95" customHeight="1">
      <c r="A432" s="10">
        <f t="shared" si="10"/>
        <v>423</v>
      </c>
      <c r="B432" s="9" t="s">
        <v>1545</v>
      </c>
      <c r="C432" s="37" t="s">
        <v>29</v>
      </c>
      <c r="D432" s="9">
        <v>5.8599999999999998E-3</v>
      </c>
      <c r="E432" s="9">
        <v>5.8599999999999998E-3</v>
      </c>
      <c r="F432" s="28">
        <v>0</v>
      </c>
      <c r="G432" s="37" t="s">
        <v>624</v>
      </c>
      <c r="H432" s="9" t="s">
        <v>1546</v>
      </c>
      <c r="I432" s="48" t="s">
        <v>1078</v>
      </c>
      <c r="J432" s="51" t="s">
        <v>27</v>
      </c>
      <c r="K432" s="37" t="s">
        <v>1547</v>
      </c>
      <c r="L432" s="37" t="s">
        <v>1526</v>
      </c>
      <c r="M432" s="37" t="s">
        <v>1527</v>
      </c>
      <c r="N432" s="37"/>
      <c r="O432" s="37"/>
      <c r="P432" s="9"/>
      <c r="Q432" s="51">
        <v>2022</v>
      </c>
    </row>
    <row r="433" spans="1:17" ht="24.95" customHeight="1">
      <c r="A433" s="10">
        <f t="shared" si="10"/>
        <v>424</v>
      </c>
      <c r="B433" s="9" t="s">
        <v>1548</v>
      </c>
      <c r="C433" s="37" t="s">
        <v>40</v>
      </c>
      <c r="D433" s="9">
        <v>7.6439999999999998E-3</v>
      </c>
      <c r="E433" s="9">
        <v>7.6439999999999998E-3</v>
      </c>
      <c r="F433" s="28">
        <v>0</v>
      </c>
      <c r="G433" s="37" t="s">
        <v>624</v>
      </c>
      <c r="H433" s="9" t="s">
        <v>1549</v>
      </c>
      <c r="I433" s="48" t="s">
        <v>1196</v>
      </c>
      <c r="J433" s="51" t="s">
        <v>27</v>
      </c>
      <c r="K433" s="37" t="s">
        <v>1550</v>
      </c>
      <c r="L433" s="37" t="s">
        <v>1526</v>
      </c>
      <c r="M433" s="37" t="s">
        <v>1527</v>
      </c>
      <c r="N433" s="37"/>
      <c r="O433" s="37"/>
      <c r="P433" s="9"/>
      <c r="Q433" s="51">
        <v>2022</v>
      </c>
    </row>
    <row r="434" spans="1:17" ht="24.95" customHeight="1">
      <c r="A434" s="10">
        <f t="shared" si="10"/>
        <v>425</v>
      </c>
      <c r="B434" s="9" t="s">
        <v>1551</v>
      </c>
      <c r="C434" s="37" t="s">
        <v>29</v>
      </c>
      <c r="D434" s="9">
        <v>5.2420000000000001E-3</v>
      </c>
      <c r="E434" s="9">
        <v>5.2420000000000001E-3</v>
      </c>
      <c r="F434" s="28">
        <v>0</v>
      </c>
      <c r="G434" s="37" t="s">
        <v>624</v>
      </c>
      <c r="H434" s="9" t="s">
        <v>1068</v>
      </c>
      <c r="I434" s="48" t="s">
        <v>1078</v>
      </c>
      <c r="J434" s="51" t="s">
        <v>27</v>
      </c>
      <c r="K434" s="37" t="s">
        <v>1552</v>
      </c>
      <c r="L434" s="37" t="s">
        <v>1526</v>
      </c>
      <c r="M434" s="37" t="s">
        <v>1527</v>
      </c>
      <c r="N434" s="37"/>
      <c r="O434" s="37"/>
      <c r="P434" s="9"/>
      <c r="Q434" s="51">
        <v>2022</v>
      </c>
    </row>
    <row r="435" spans="1:17" ht="24.95" customHeight="1">
      <c r="A435" s="10">
        <f t="shared" si="10"/>
        <v>426</v>
      </c>
      <c r="B435" s="9" t="s">
        <v>1553</v>
      </c>
      <c r="C435" s="37" t="s">
        <v>24</v>
      </c>
      <c r="D435" s="9">
        <v>1.9400000000000001E-2</v>
      </c>
      <c r="E435" s="9">
        <v>1.9400000000000001E-2</v>
      </c>
      <c r="F435" s="28">
        <v>0</v>
      </c>
      <c r="G435" s="37" t="s">
        <v>624</v>
      </c>
      <c r="H435" s="9" t="s">
        <v>398</v>
      </c>
      <c r="I435" s="48" t="s">
        <v>1554</v>
      </c>
      <c r="J435" s="51" t="s">
        <v>27</v>
      </c>
      <c r="K435" s="37" t="s">
        <v>1555</v>
      </c>
      <c r="L435" s="37" t="s">
        <v>1526</v>
      </c>
      <c r="M435" s="37" t="s">
        <v>1527</v>
      </c>
      <c r="N435" s="37"/>
      <c r="O435" s="37"/>
      <c r="P435" s="9"/>
      <c r="Q435" s="51">
        <v>2022</v>
      </c>
    </row>
    <row r="436" spans="1:17" ht="24.95" customHeight="1">
      <c r="A436" s="10">
        <f t="shared" si="10"/>
        <v>427</v>
      </c>
      <c r="B436" s="9" t="s">
        <v>1556</v>
      </c>
      <c r="C436" s="37" t="s">
        <v>40</v>
      </c>
      <c r="D436" s="9">
        <v>1.068E-2</v>
      </c>
      <c r="E436" s="9">
        <v>1.068E-2</v>
      </c>
      <c r="F436" s="28">
        <v>0</v>
      </c>
      <c r="G436" s="37" t="s">
        <v>624</v>
      </c>
      <c r="H436" s="9" t="s">
        <v>152</v>
      </c>
      <c r="I436" s="48" t="s">
        <v>1196</v>
      </c>
      <c r="J436" s="51" t="s">
        <v>27</v>
      </c>
      <c r="K436" s="37" t="s">
        <v>1557</v>
      </c>
      <c r="L436" s="37" t="s">
        <v>1526</v>
      </c>
      <c r="M436" s="37" t="s">
        <v>1527</v>
      </c>
      <c r="N436" s="37"/>
      <c r="O436" s="37"/>
      <c r="P436" s="9"/>
      <c r="Q436" s="51">
        <v>2022</v>
      </c>
    </row>
    <row r="437" spans="1:17" ht="24.95" customHeight="1">
      <c r="A437" s="10">
        <f t="shared" si="10"/>
        <v>428</v>
      </c>
      <c r="B437" s="9" t="s">
        <v>1558</v>
      </c>
      <c r="C437" s="37" t="s">
        <v>40</v>
      </c>
      <c r="D437" s="9">
        <v>5.457E-3</v>
      </c>
      <c r="E437" s="9">
        <v>5.457E-3</v>
      </c>
      <c r="F437" s="28">
        <v>0</v>
      </c>
      <c r="G437" s="37" t="s">
        <v>624</v>
      </c>
      <c r="H437" s="9" t="s">
        <v>1559</v>
      </c>
      <c r="I437" s="48" t="s">
        <v>1196</v>
      </c>
      <c r="J437" s="51" t="s">
        <v>27</v>
      </c>
      <c r="K437" s="37" t="s">
        <v>1560</v>
      </c>
      <c r="L437" s="37" t="s">
        <v>1526</v>
      </c>
      <c r="M437" s="37" t="s">
        <v>1527</v>
      </c>
      <c r="N437" s="37"/>
      <c r="O437" s="37"/>
      <c r="P437" s="9"/>
      <c r="Q437" s="51">
        <v>2022</v>
      </c>
    </row>
    <row r="438" spans="1:17" ht="24.95" customHeight="1">
      <c r="A438" s="10">
        <f t="shared" si="10"/>
        <v>429</v>
      </c>
      <c r="B438" s="9" t="s">
        <v>1561</v>
      </c>
      <c r="C438" s="37" t="s">
        <v>29</v>
      </c>
      <c r="D438" s="9">
        <v>1.4012E-2</v>
      </c>
      <c r="E438" s="9">
        <v>1.4012E-2</v>
      </c>
      <c r="F438" s="28">
        <v>0</v>
      </c>
      <c r="G438" s="37" t="s">
        <v>624</v>
      </c>
      <c r="H438" s="9" t="s">
        <v>708</v>
      </c>
      <c r="I438" s="48" t="s">
        <v>1078</v>
      </c>
      <c r="J438" s="51" t="s">
        <v>27</v>
      </c>
      <c r="K438" s="37" t="s">
        <v>1562</v>
      </c>
      <c r="L438" s="37" t="s">
        <v>1526</v>
      </c>
      <c r="M438" s="37" t="s">
        <v>1527</v>
      </c>
      <c r="N438" s="37"/>
      <c r="O438" s="37"/>
      <c r="P438" s="9"/>
      <c r="Q438" s="51">
        <v>2022</v>
      </c>
    </row>
    <row r="439" spans="1:17" ht="24.95" customHeight="1">
      <c r="A439" s="10">
        <f t="shared" si="10"/>
        <v>430</v>
      </c>
      <c r="B439" s="9" t="s">
        <v>1563</v>
      </c>
      <c r="C439" s="37" t="s">
        <v>24</v>
      </c>
      <c r="D439" s="9">
        <v>9.502E-3</v>
      </c>
      <c r="E439" s="9">
        <v>9.502E-3</v>
      </c>
      <c r="F439" s="28">
        <v>0</v>
      </c>
      <c r="G439" s="37" t="s">
        <v>624</v>
      </c>
      <c r="H439" s="9" t="s">
        <v>1564</v>
      </c>
      <c r="I439" s="48" t="s">
        <v>1565</v>
      </c>
      <c r="J439" s="51" t="s">
        <v>27</v>
      </c>
      <c r="K439" s="37" t="s">
        <v>1566</v>
      </c>
      <c r="L439" s="37" t="s">
        <v>1526</v>
      </c>
      <c r="M439" s="37" t="s">
        <v>1527</v>
      </c>
      <c r="N439" s="37"/>
      <c r="O439" s="37"/>
      <c r="P439" s="9"/>
      <c r="Q439" s="51">
        <v>2022</v>
      </c>
    </row>
    <row r="440" spans="1:17" ht="24.95" customHeight="1">
      <c r="A440" s="10">
        <f t="shared" si="10"/>
        <v>431</v>
      </c>
      <c r="B440" s="9" t="s">
        <v>1567</v>
      </c>
      <c r="C440" s="37" t="s">
        <v>24</v>
      </c>
      <c r="D440" s="9">
        <v>4.4079999999999996E-3</v>
      </c>
      <c r="E440" s="9">
        <v>4.4079999999999996E-3</v>
      </c>
      <c r="F440" s="28">
        <v>0</v>
      </c>
      <c r="G440" s="37" t="s">
        <v>645</v>
      </c>
      <c r="H440" s="9" t="s">
        <v>1568</v>
      </c>
      <c r="I440" s="48" t="s">
        <v>1569</v>
      </c>
      <c r="J440" s="51" t="s">
        <v>27</v>
      </c>
      <c r="K440" s="37" t="s">
        <v>1570</v>
      </c>
      <c r="L440" s="37" t="s">
        <v>1526</v>
      </c>
      <c r="M440" s="37" t="s">
        <v>1527</v>
      </c>
      <c r="N440" s="37"/>
      <c r="O440" s="37"/>
      <c r="P440" s="9"/>
      <c r="Q440" s="51">
        <v>2022</v>
      </c>
    </row>
    <row r="441" spans="1:17" ht="24.95" customHeight="1">
      <c r="A441" s="10">
        <f t="shared" si="10"/>
        <v>432</v>
      </c>
      <c r="B441" s="9" t="s">
        <v>1571</v>
      </c>
      <c r="C441" s="37" t="s">
        <v>29</v>
      </c>
      <c r="D441" s="9">
        <v>3.8400000000000001E-3</v>
      </c>
      <c r="E441" s="9">
        <v>3.8400000000000001E-3</v>
      </c>
      <c r="F441" s="28">
        <v>0</v>
      </c>
      <c r="G441" s="37" t="s">
        <v>624</v>
      </c>
      <c r="H441" s="9" t="s">
        <v>1572</v>
      </c>
      <c r="I441" s="48" t="s">
        <v>1078</v>
      </c>
      <c r="J441" s="51" t="s">
        <v>27</v>
      </c>
      <c r="K441" s="37" t="s">
        <v>1573</v>
      </c>
      <c r="L441" s="37" t="s">
        <v>1526</v>
      </c>
      <c r="M441" s="37" t="s">
        <v>1527</v>
      </c>
      <c r="N441" s="37"/>
      <c r="O441" s="37"/>
      <c r="P441" s="9"/>
      <c r="Q441" s="51">
        <v>2022</v>
      </c>
    </row>
    <row r="442" spans="1:17" ht="24.95" customHeight="1">
      <c r="A442" s="10">
        <f t="shared" si="10"/>
        <v>433</v>
      </c>
      <c r="B442" s="9" t="s">
        <v>1574</v>
      </c>
      <c r="C442" s="37" t="s">
        <v>40</v>
      </c>
      <c r="D442" s="9">
        <v>9.7000000000000003E-3</v>
      </c>
      <c r="E442" s="9">
        <v>9.7000000000000003E-3</v>
      </c>
      <c r="F442" s="28">
        <v>0</v>
      </c>
      <c r="G442" s="37" t="s">
        <v>624</v>
      </c>
      <c r="H442" s="9" t="s">
        <v>1575</v>
      </c>
      <c r="I442" s="48" t="s">
        <v>1196</v>
      </c>
      <c r="J442" s="51" t="s">
        <v>27</v>
      </c>
      <c r="K442" s="37" t="s">
        <v>1576</v>
      </c>
      <c r="L442" s="37" t="s">
        <v>1526</v>
      </c>
      <c r="M442" s="37" t="s">
        <v>1527</v>
      </c>
      <c r="N442" s="37"/>
      <c r="O442" s="37"/>
      <c r="P442" s="9"/>
      <c r="Q442" s="51">
        <v>2022</v>
      </c>
    </row>
    <row r="443" spans="1:17" ht="24.95" customHeight="1">
      <c r="A443" s="10">
        <f t="shared" si="10"/>
        <v>434</v>
      </c>
      <c r="B443" s="9" t="s">
        <v>1577</v>
      </c>
      <c r="C443" s="37" t="s">
        <v>40</v>
      </c>
      <c r="D443" s="9">
        <v>8.0260000000000001E-3</v>
      </c>
      <c r="E443" s="9">
        <v>8.0260000000000001E-3</v>
      </c>
      <c r="F443" s="28">
        <v>0</v>
      </c>
      <c r="G443" s="37" t="s">
        <v>645</v>
      </c>
      <c r="H443" s="9" t="s">
        <v>1578</v>
      </c>
      <c r="I443" s="48" t="s">
        <v>1322</v>
      </c>
      <c r="J443" s="51" t="s">
        <v>27</v>
      </c>
      <c r="K443" s="37" t="s">
        <v>1579</v>
      </c>
      <c r="L443" s="37" t="s">
        <v>1526</v>
      </c>
      <c r="M443" s="37" t="s">
        <v>1527</v>
      </c>
      <c r="N443" s="65" t="s">
        <v>1579</v>
      </c>
      <c r="O443" s="47">
        <v>44840</v>
      </c>
      <c r="P443" s="9">
        <v>2022</v>
      </c>
      <c r="Q443" s="51">
        <v>2022</v>
      </c>
    </row>
    <row r="444" spans="1:17" ht="24.95" customHeight="1">
      <c r="A444" s="10">
        <f t="shared" si="10"/>
        <v>435</v>
      </c>
      <c r="B444" s="9" t="s">
        <v>1580</v>
      </c>
      <c r="C444" s="37" t="s">
        <v>40</v>
      </c>
      <c r="D444" s="9">
        <v>5.7800000000000004E-3</v>
      </c>
      <c r="E444" s="9">
        <v>5.7800000000000004E-3</v>
      </c>
      <c r="F444" s="28">
        <v>0</v>
      </c>
      <c r="G444" s="37" t="s">
        <v>645</v>
      </c>
      <c r="H444" s="9" t="s">
        <v>1581</v>
      </c>
      <c r="I444" s="48" t="s">
        <v>1322</v>
      </c>
      <c r="J444" s="51" t="s">
        <v>27</v>
      </c>
      <c r="K444" s="37" t="s">
        <v>1582</v>
      </c>
      <c r="L444" s="37" t="s">
        <v>1526</v>
      </c>
      <c r="M444" s="37" t="s">
        <v>1527</v>
      </c>
      <c r="N444" s="37"/>
      <c r="O444" s="37"/>
      <c r="P444" s="9"/>
      <c r="Q444" s="51">
        <v>2022</v>
      </c>
    </row>
    <row r="445" spans="1:17" ht="24.95" customHeight="1">
      <c r="A445" s="10">
        <f t="shared" si="10"/>
        <v>436</v>
      </c>
      <c r="B445" s="9" t="s">
        <v>1583</v>
      </c>
      <c r="C445" s="37" t="s">
        <v>40</v>
      </c>
      <c r="D445" s="9">
        <v>3.82E-3</v>
      </c>
      <c r="E445" s="9">
        <v>3.82E-3</v>
      </c>
      <c r="F445" s="28">
        <v>0</v>
      </c>
      <c r="G445" s="37" t="s">
        <v>645</v>
      </c>
      <c r="H445" s="9" t="s">
        <v>1383</v>
      </c>
      <c r="I445" s="48" t="s">
        <v>1322</v>
      </c>
      <c r="J445" s="51" t="s">
        <v>27</v>
      </c>
      <c r="K445" s="37" t="s">
        <v>1584</v>
      </c>
      <c r="L445" s="37" t="s">
        <v>1526</v>
      </c>
      <c r="M445" s="37" t="s">
        <v>1527</v>
      </c>
      <c r="N445" s="37"/>
      <c r="O445" s="37"/>
      <c r="P445" s="9"/>
      <c r="Q445" s="51">
        <v>2022</v>
      </c>
    </row>
    <row r="446" spans="1:17" ht="24.95" customHeight="1">
      <c r="A446" s="10">
        <f t="shared" si="10"/>
        <v>437</v>
      </c>
      <c r="B446" s="9" t="s">
        <v>1585</v>
      </c>
      <c r="C446" s="37" t="s">
        <v>29</v>
      </c>
      <c r="D446" s="9">
        <v>4.8989999999999997E-3</v>
      </c>
      <c r="E446" s="9">
        <v>4.8989999999999997E-3</v>
      </c>
      <c r="F446" s="28">
        <v>0</v>
      </c>
      <c r="G446" s="37" t="s">
        <v>645</v>
      </c>
      <c r="H446" s="9" t="s">
        <v>1586</v>
      </c>
      <c r="I446" s="48" t="s">
        <v>1069</v>
      </c>
      <c r="J446" s="51" t="s">
        <v>27</v>
      </c>
      <c r="K446" s="37" t="s">
        <v>1587</v>
      </c>
      <c r="L446" s="37" t="s">
        <v>1526</v>
      </c>
      <c r="M446" s="37" t="s">
        <v>1527</v>
      </c>
      <c r="N446" s="37"/>
      <c r="O446" s="37"/>
      <c r="P446" s="9"/>
      <c r="Q446" s="51">
        <v>2022</v>
      </c>
    </row>
    <row r="447" spans="1:17" ht="24.95" customHeight="1">
      <c r="A447" s="10">
        <f t="shared" si="10"/>
        <v>438</v>
      </c>
      <c r="B447" s="9" t="s">
        <v>1588</v>
      </c>
      <c r="C447" s="37" t="s">
        <v>29</v>
      </c>
      <c r="D447" s="9">
        <v>2.6440000000000002E-2</v>
      </c>
      <c r="E447" s="9">
        <v>2.6440000000000002E-2</v>
      </c>
      <c r="F447" s="28">
        <v>0</v>
      </c>
      <c r="G447" s="37" t="s">
        <v>624</v>
      </c>
      <c r="H447" s="9" t="s">
        <v>1589</v>
      </c>
      <c r="I447" s="48" t="s">
        <v>1132</v>
      </c>
      <c r="J447" s="51" t="s">
        <v>27</v>
      </c>
      <c r="K447" s="37" t="s">
        <v>1590</v>
      </c>
      <c r="L447" s="37" t="s">
        <v>1526</v>
      </c>
      <c r="M447" s="37" t="s">
        <v>1527</v>
      </c>
      <c r="N447" s="37"/>
      <c r="O447" s="37"/>
      <c r="P447" s="9"/>
      <c r="Q447" s="51">
        <v>2022</v>
      </c>
    </row>
    <row r="448" spans="1:17" ht="24.95" customHeight="1">
      <c r="A448" s="10">
        <f t="shared" si="10"/>
        <v>439</v>
      </c>
      <c r="B448" s="9" t="s">
        <v>925</v>
      </c>
      <c r="C448" s="37" t="s">
        <v>40</v>
      </c>
      <c r="D448" s="9">
        <v>9.7900000000000001E-2</v>
      </c>
      <c r="E448" s="9">
        <v>9.7900000000000001E-2</v>
      </c>
      <c r="F448" s="28">
        <v>0</v>
      </c>
      <c r="G448" s="37" t="s">
        <v>624</v>
      </c>
      <c r="H448" s="9" t="s">
        <v>926</v>
      </c>
      <c r="I448" s="48" t="s">
        <v>1591</v>
      </c>
      <c r="J448" s="51" t="s">
        <v>27</v>
      </c>
      <c r="K448" s="37" t="s">
        <v>1592</v>
      </c>
      <c r="L448" s="37" t="s">
        <v>1526</v>
      </c>
      <c r="M448" s="37" t="s">
        <v>1527</v>
      </c>
      <c r="N448" s="37"/>
      <c r="O448" s="37"/>
      <c r="P448" s="9"/>
      <c r="Q448" s="51">
        <v>2022</v>
      </c>
    </row>
    <row r="449" spans="1:17" ht="24.95" customHeight="1">
      <c r="A449" s="10">
        <f t="shared" si="10"/>
        <v>440</v>
      </c>
      <c r="B449" s="9" t="s">
        <v>1593</v>
      </c>
      <c r="C449" s="37" t="s">
        <v>47</v>
      </c>
      <c r="D449" s="9">
        <v>7.0039999999999998E-3</v>
      </c>
      <c r="E449" s="9">
        <v>7.0039999999999998E-3</v>
      </c>
      <c r="F449" s="28">
        <v>0</v>
      </c>
      <c r="G449" s="37" t="s">
        <v>624</v>
      </c>
      <c r="H449" s="9" t="s">
        <v>1594</v>
      </c>
      <c r="I449" s="48" t="s">
        <v>1595</v>
      </c>
      <c r="J449" s="51" t="s">
        <v>27</v>
      </c>
      <c r="K449" s="37" t="s">
        <v>1596</v>
      </c>
      <c r="L449" s="37" t="s">
        <v>1597</v>
      </c>
      <c r="M449" s="37" t="s">
        <v>1598</v>
      </c>
      <c r="N449" s="37"/>
      <c r="O449" s="37"/>
      <c r="P449" s="9"/>
      <c r="Q449" s="51">
        <v>2022</v>
      </c>
    </row>
    <row r="450" spans="1:17" ht="24.95" customHeight="1">
      <c r="A450" s="10">
        <f t="shared" si="10"/>
        <v>441</v>
      </c>
      <c r="B450" s="9" t="s">
        <v>1599</v>
      </c>
      <c r="C450" s="37" t="s">
        <v>47</v>
      </c>
      <c r="D450" s="9">
        <v>2.9390000000000002E-3</v>
      </c>
      <c r="E450" s="9">
        <v>2.9390000000000002E-3</v>
      </c>
      <c r="F450" s="28">
        <v>0</v>
      </c>
      <c r="G450" s="37" t="s">
        <v>645</v>
      </c>
      <c r="H450" s="9" t="s">
        <v>1600</v>
      </c>
      <c r="I450" s="48" t="s">
        <v>1118</v>
      </c>
      <c r="J450" s="51" t="s">
        <v>27</v>
      </c>
      <c r="K450" s="37" t="s">
        <v>1601</v>
      </c>
      <c r="L450" s="37" t="s">
        <v>1597</v>
      </c>
      <c r="M450" s="37" t="s">
        <v>1598</v>
      </c>
      <c r="N450" s="37"/>
      <c r="O450" s="37"/>
      <c r="P450" s="9"/>
      <c r="Q450" s="51">
        <v>2022</v>
      </c>
    </row>
    <row r="451" spans="1:17" ht="24.95" customHeight="1">
      <c r="A451" s="10">
        <f t="shared" si="10"/>
        <v>442</v>
      </c>
      <c r="B451" s="9" t="s">
        <v>1602</v>
      </c>
      <c r="C451" s="37" t="s">
        <v>29</v>
      </c>
      <c r="D451" s="9">
        <v>3.5469999999999998E-3</v>
      </c>
      <c r="E451" s="9">
        <v>3.5469999999999998E-3</v>
      </c>
      <c r="F451" s="28">
        <v>0</v>
      </c>
      <c r="G451" s="37" t="s">
        <v>645</v>
      </c>
      <c r="H451" s="9" t="s">
        <v>1603</v>
      </c>
      <c r="I451" s="48" t="s">
        <v>1069</v>
      </c>
      <c r="J451" s="51" t="s">
        <v>27</v>
      </c>
      <c r="K451" s="37" t="s">
        <v>1604</v>
      </c>
      <c r="L451" s="37" t="s">
        <v>1597</v>
      </c>
      <c r="M451" s="37" t="s">
        <v>1598</v>
      </c>
      <c r="N451" s="37"/>
      <c r="O451" s="37"/>
      <c r="P451" s="9"/>
      <c r="Q451" s="51">
        <v>2022</v>
      </c>
    </row>
    <row r="452" spans="1:17" ht="24.95" customHeight="1">
      <c r="A452" s="10">
        <f t="shared" si="10"/>
        <v>443</v>
      </c>
      <c r="B452" s="9" t="s">
        <v>1605</v>
      </c>
      <c r="C452" s="37" t="s">
        <v>40</v>
      </c>
      <c r="D452" s="9">
        <v>4.8989999999999999E-2</v>
      </c>
      <c r="E452" s="9">
        <v>4.8989999999999999E-2</v>
      </c>
      <c r="F452" s="28">
        <v>0</v>
      </c>
      <c r="G452" s="37" t="s">
        <v>624</v>
      </c>
      <c r="H452" s="9" t="s">
        <v>1606</v>
      </c>
      <c r="I452" s="48" t="s">
        <v>1607</v>
      </c>
      <c r="J452" s="51" t="s">
        <v>27</v>
      </c>
      <c r="K452" s="37" t="s">
        <v>1608</v>
      </c>
      <c r="L452" s="37" t="s">
        <v>1597</v>
      </c>
      <c r="M452" s="37" t="s">
        <v>1598</v>
      </c>
      <c r="N452" s="65" t="s">
        <v>1608</v>
      </c>
      <c r="O452" s="47">
        <v>44840</v>
      </c>
      <c r="P452" s="37">
        <v>2022</v>
      </c>
      <c r="Q452" s="51">
        <v>2022</v>
      </c>
    </row>
    <row r="453" spans="1:17" ht="24.95" customHeight="1">
      <c r="A453" s="10">
        <f t="shared" si="10"/>
        <v>444</v>
      </c>
      <c r="B453" s="9" t="s">
        <v>1609</v>
      </c>
      <c r="C453" s="37" t="s">
        <v>29</v>
      </c>
      <c r="D453" s="9">
        <v>4.8899999999999999E-2</v>
      </c>
      <c r="E453" s="9">
        <v>4.8899999999999999E-2</v>
      </c>
      <c r="F453" s="28">
        <v>0</v>
      </c>
      <c r="G453" s="37" t="s">
        <v>549</v>
      </c>
      <c r="H453" s="9" t="s">
        <v>1610</v>
      </c>
      <c r="I453" s="48" t="s">
        <v>1132</v>
      </c>
      <c r="J453" s="51" t="s">
        <v>27</v>
      </c>
      <c r="K453" s="37" t="s">
        <v>1611</v>
      </c>
      <c r="L453" s="37" t="s">
        <v>1597</v>
      </c>
      <c r="M453" s="37" t="s">
        <v>1598</v>
      </c>
      <c r="N453" s="37"/>
      <c r="O453" s="37"/>
      <c r="P453" s="9"/>
      <c r="Q453" s="51">
        <v>2022</v>
      </c>
    </row>
    <row r="454" spans="1:17" ht="24.95" customHeight="1">
      <c r="A454" s="10">
        <f t="shared" si="10"/>
        <v>445</v>
      </c>
      <c r="B454" s="9" t="s">
        <v>1612</v>
      </c>
      <c r="C454" s="37" t="s">
        <v>24</v>
      </c>
      <c r="D454" s="9">
        <v>2.92E-2</v>
      </c>
      <c r="E454" s="9">
        <v>2.92E-2</v>
      </c>
      <c r="F454" s="28">
        <v>0</v>
      </c>
      <c r="G454" s="37" t="s">
        <v>624</v>
      </c>
      <c r="H454" s="9" t="s">
        <v>1613</v>
      </c>
      <c r="I454" s="48" t="s">
        <v>1614</v>
      </c>
      <c r="J454" s="51" t="s">
        <v>27</v>
      </c>
      <c r="K454" s="37" t="s">
        <v>1615</v>
      </c>
      <c r="L454" s="37" t="s">
        <v>1597</v>
      </c>
      <c r="M454" s="37" t="s">
        <v>1598</v>
      </c>
      <c r="N454" s="49" t="s">
        <v>1615</v>
      </c>
      <c r="O454" s="47">
        <v>44853</v>
      </c>
      <c r="P454" s="9">
        <v>2022</v>
      </c>
      <c r="Q454" s="51">
        <v>2022</v>
      </c>
    </row>
    <row r="455" spans="1:17" ht="24.95" customHeight="1">
      <c r="A455" s="10">
        <f t="shared" si="10"/>
        <v>446</v>
      </c>
      <c r="B455" s="9" t="s">
        <v>1616</v>
      </c>
      <c r="C455" s="37" t="s">
        <v>29</v>
      </c>
      <c r="D455" s="9">
        <v>3.5180000000000003E-2</v>
      </c>
      <c r="E455" s="9">
        <v>3.5180000000000003E-2</v>
      </c>
      <c r="F455" s="28">
        <v>0</v>
      </c>
      <c r="G455" s="37" t="s">
        <v>624</v>
      </c>
      <c r="H455" s="9" t="s">
        <v>1617</v>
      </c>
      <c r="I455" s="48" t="s">
        <v>1618</v>
      </c>
      <c r="J455" s="51" t="s">
        <v>27</v>
      </c>
      <c r="K455" s="37" t="s">
        <v>1619</v>
      </c>
      <c r="L455" s="37" t="s">
        <v>1597</v>
      </c>
      <c r="M455" s="37" t="s">
        <v>1598</v>
      </c>
      <c r="N455" s="65" t="s">
        <v>1619</v>
      </c>
      <c r="O455" s="47">
        <v>44838</v>
      </c>
      <c r="P455" s="52">
        <v>2022</v>
      </c>
      <c r="Q455" s="51">
        <v>2022</v>
      </c>
    </row>
    <row r="456" spans="1:17" ht="24.95" customHeight="1">
      <c r="A456" s="10">
        <f t="shared" si="10"/>
        <v>447</v>
      </c>
      <c r="B456" s="9" t="s">
        <v>1620</v>
      </c>
      <c r="C456" s="37" t="s">
        <v>40</v>
      </c>
      <c r="D456" s="9">
        <v>5.7800000000000004E-3</v>
      </c>
      <c r="E456" s="9">
        <v>5.7800000000000004E-3</v>
      </c>
      <c r="F456" s="28">
        <v>0</v>
      </c>
      <c r="G456" s="37" t="s">
        <v>645</v>
      </c>
      <c r="H456" s="9" t="s">
        <v>1621</v>
      </c>
      <c r="I456" s="48" t="s">
        <v>1065</v>
      </c>
      <c r="J456" s="51" t="s">
        <v>27</v>
      </c>
      <c r="K456" s="37" t="s">
        <v>1622</v>
      </c>
      <c r="L456" s="37" t="s">
        <v>1597</v>
      </c>
      <c r="M456" s="37" t="s">
        <v>1598</v>
      </c>
      <c r="N456" s="37"/>
      <c r="O456" s="37"/>
      <c r="P456" s="9"/>
      <c r="Q456" s="51">
        <v>2022</v>
      </c>
    </row>
    <row r="457" spans="1:17" ht="24.95" customHeight="1">
      <c r="A457" s="10">
        <f t="shared" si="10"/>
        <v>448</v>
      </c>
      <c r="B457" s="9" t="s">
        <v>1623</v>
      </c>
      <c r="C457" s="37" t="s">
        <v>29</v>
      </c>
      <c r="D457" s="9">
        <v>1.4364999999999999E-2</v>
      </c>
      <c r="E457" s="9">
        <v>1.4364999999999999E-2</v>
      </c>
      <c r="F457" s="28">
        <v>0</v>
      </c>
      <c r="G457" s="37" t="s">
        <v>624</v>
      </c>
      <c r="H457" s="9" t="s">
        <v>1624</v>
      </c>
      <c r="I457" s="48" t="s">
        <v>1132</v>
      </c>
      <c r="J457" s="51" t="s">
        <v>27</v>
      </c>
      <c r="K457" s="37" t="s">
        <v>1625</v>
      </c>
      <c r="L457" s="37" t="s">
        <v>1597</v>
      </c>
      <c r="M457" s="37" t="s">
        <v>1598</v>
      </c>
      <c r="N457" s="65" t="s">
        <v>1625</v>
      </c>
      <c r="O457" s="47">
        <v>44840</v>
      </c>
      <c r="P457" s="9">
        <v>2022</v>
      </c>
      <c r="Q457" s="51">
        <v>2022</v>
      </c>
    </row>
    <row r="458" spans="1:17" ht="24.95" customHeight="1">
      <c r="A458" s="10">
        <f t="shared" si="10"/>
        <v>449</v>
      </c>
      <c r="B458" s="9" t="s">
        <v>1626</v>
      </c>
      <c r="C458" s="37" t="s">
        <v>29</v>
      </c>
      <c r="D458" s="9">
        <v>1.95E-2</v>
      </c>
      <c r="E458" s="9">
        <v>1.95E-2</v>
      </c>
      <c r="F458" s="28">
        <v>0</v>
      </c>
      <c r="G458" s="37" t="s">
        <v>624</v>
      </c>
      <c r="H458" s="9" t="s">
        <v>1627</v>
      </c>
      <c r="I458" s="48" t="s">
        <v>1132</v>
      </c>
      <c r="J458" s="51" t="s">
        <v>27</v>
      </c>
      <c r="K458" s="37" t="s">
        <v>1628</v>
      </c>
      <c r="L458" s="37" t="s">
        <v>1597</v>
      </c>
      <c r="M458" s="37" t="s">
        <v>1598</v>
      </c>
      <c r="N458" s="65" t="s">
        <v>1628</v>
      </c>
      <c r="O458" s="47">
        <v>44850</v>
      </c>
      <c r="P458" s="63">
        <v>2022</v>
      </c>
      <c r="Q458" s="51">
        <v>2022</v>
      </c>
    </row>
    <row r="459" spans="1:17" ht="24.95" customHeight="1">
      <c r="A459" s="10">
        <f t="shared" si="10"/>
        <v>450</v>
      </c>
      <c r="B459" s="9" t="s">
        <v>1629</v>
      </c>
      <c r="C459" s="37" t="s">
        <v>29</v>
      </c>
      <c r="D459" s="9">
        <v>5.7800000000000004E-3</v>
      </c>
      <c r="E459" s="9">
        <v>5.7800000000000004E-3</v>
      </c>
      <c r="F459" s="28">
        <v>0</v>
      </c>
      <c r="G459" s="37" t="s">
        <v>645</v>
      </c>
      <c r="H459" s="9" t="s">
        <v>1630</v>
      </c>
      <c r="I459" s="48" t="s">
        <v>1069</v>
      </c>
      <c r="J459" s="51" t="s">
        <v>27</v>
      </c>
      <c r="K459" s="37" t="s">
        <v>1631</v>
      </c>
      <c r="L459" s="37" t="s">
        <v>1632</v>
      </c>
      <c r="M459" s="37" t="s">
        <v>1633</v>
      </c>
      <c r="N459" s="37"/>
      <c r="O459" s="37"/>
      <c r="P459" s="9"/>
      <c r="Q459" s="51">
        <v>2022</v>
      </c>
    </row>
    <row r="460" spans="1:17" ht="24.95" customHeight="1">
      <c r="A460" s="10">
        <f t="shared" si="10"/>
        <v>451</v>
      </c>
      <c r="B460" s="9" t="s">
        <v>1634</v>
      </c>
      <c r="C460" s="37" t="s">
        <v>29</v>
      </c>
      <c r="D460" s="9">
        <v>1.0023000000000001E-2</v>
      </c>
      <c r="E460" s="9">
        <v>1.0023000000000001E-2</v>
      </c>
      <c r="F460" s="28">
        <v>0</v>
      </c>
      <c r="G460" s="37" t="s">
        <v>624</v>
      </c>
      <c r="H460" s="9" t="s">
        <v>877</v>
      </c>
      <c r="I460" s="48" t="s">
        <v>1078</v>
      </c>
      <c r="J460" s="51" t="s">
        <v>27</v>
      </c>
      <c r="K460" s="37" t="s">
        <v>1635</v>
      </c>
      <c r="L460" s="37" t="s">
        <v>1632</v>
      </c>
      <c r="M460" s="37" t="s">
        <v>1633</v>
      </c>
      <c r="N460" s="37"/>
      <c r="O460" s="37"/>
      <c r="P460" s="9"/>
      <c r="Q460" s="51">
        <v>2022</v>
      </c>
    </row>
    <row r="461" spans="1:17" ht="24.95" customHeight="1">
      <c r="A461" s="10">
        <f t="shared" si="10"/>
        <v>452</v>
      </c>
      <c r="B461" s="9" t="s">
        <v>1636</v>
      </c>
      <c r="C461" s="37" t="s">
        <v>29</v>
      </c>
      <c r="D461" s="9">
        <v>1.0484E-2</v>
      </c>
      <c r="E461" s="9">
        <v>1.0484E-2</v>
      </c>
      <c r="F461" s="28">
        <v>0</v>
      </c>
      <c r="G461" s="37" t="s">
        <v>624</v>
      </c>
      <c r="H461" s="9" t="s">
        <v>146</v>
      </c>
      <c r="I461" s="48" t="s">
        <v>1078</v>
      </c>
      <c r="J461" s="51" t="s">
        <v>27</v>
      </c>
      <c r="K461" s="37" t="s">
        <v>1637</v>
      </c>
      <c r="L461" s="37" t="s">
        <v>1632</v>
      </c>
      <c r="M461" s="37" t="s">
        <v>1633</v>
      </c>
      <c r="N461" s="37"/>
      <c r="O461" s="37"/>
      <c r="P461" s="9"/>
      <c r="Q461" s="51">
        <v>2022</v>
      </c>
    </row>
    <row r="462" spans="1:17" ht="24.95" customHeight="1">
      <c r="A462" s="10">
        <f t="shared" si="10"/>
        <v>453</v>
      </c>
      <c r="B462" s="9" t="s">
        <v>1638</v>
      </c>
      <c r="C462" s="37" t="s">
        <v>29</v>
      </c>
      <c r="D462" s="9">
        <v>4.4000000000000003E-3</v>
      </c>
      <c r="E462" s="9">
        <v>4.4000000000000003E-3</v>
      </c>
      <c r="F462" s="28">
        <v>0</v>
      </c>
      <c r="G462" s="37" t="s">
        <v>624</v>
      </c>
      <c r="H462" s="9" t="s">
        <v>1639</v>
      </c>
      <c r="I462" s="48" t="s">
        <v>1078</v>
      </c>
      <c r="J462" s="51" t="s">
        <v>27</v>
      </c>
      <c r="K462" s="37" t="s">
        <v>1640</v>
      </c>
      <c r="L462" s="37" t="s">
        <v>1632</v>
      </c>
      <c r="M462" s="37" t="s">
        <v>1633</v>
      </c>
      <c r="N462" s="37"/>
      <c r="O462" s="37"/>
      <c r="P462" s="9"/>
      <c r="Q462" s="51">
        <v>2022</v>
      </c>
    </row>
    <row r="463" spans="1:17" ht="24.95" customHeight="1">
      <c r="A463" s="10">
        <f t="shared" si="10"/>
        <v>454</v>
      </c>
      <c r="B463" s="9" t="s">
        <v>1641</v>
      </c>
      <c r="C463" s="37" t="s">
        <v>29</v>
      </c>
      <c r="D463" s="9">
        <v>4.6629999999999996E-3</v>
      </c>
      <c r="E463" s="9">
        <v>4.6629999999999996E-3</v>
      </c>
      <c r="F463" s="28">
        <v>0</v>
      </c>
      <c r="G463" s="37" t="s">
        <v>645</v>
      </c>
      <c r="H463" s="9" t="s">
        <v>1642</v>
      </c>
      <c r="I463" s="48" t="s">
        <v>1069</v>
      </c>
      <c r="J463" s="51" t="s">
        <v>27</v>
      </c>
      <c r="K463" s="37" t="s">
        <v>1643</v>
      </c>
      <c r="L463" s="37" t="s">
        <v>1632</v>
      </c>
      <c r="M463" s="37" t="s">
        <v>1633</v>
      </c>
      <c r="N463" s="37"/>
      <c r="O463" s="37"/>
      <c r="P463" s="9"/>
      <c r="Q463" s="51">
        <v>2022</v>
      </c>
    </row>
    <row r="464" spans="1:17" ht="24.95" customHeight="1">
      <c r="A464" s="10">
        <f t="shared" si="10"/>
        <v>455</v>
      </c>
      <c r="B464" s="9" t="s">
        <v>1644</v>
      </c>
      <c r="C464" s="37" t="s">
        <v>29</v>
      </c>
      <c r="D464" s="9">
        <v>4.895E-3</v>
      </c>
      <c r="E464" s="9">
        <v>4.895E-3</v>
      </c>
      <c r="F464" s="28">
        <v>0</v>
      </c>
      <c r="G464" s="37" t="s">
        <v>645</v>
      </c>
      <c r="H464" s="9" t="s">
        <v>1645</v>
      </c>
      <c r="I464" s="48" t="s">
        <v>1069</v>
      </c>
      <c r="J464" s="51" t="s">
        <v>27</v>
      </c>
      <c r="K464" s="37" t="s">
        <v>1646</v>
      </c>
      <c r="L464" s="37" t="s">
        <v>1632</v>
      </c>
      <c r="M464" s="37" t="s">
        <v>1633</v>
      </c>
      <c r="N464" s="37"/>
      <c r="O464" s="37"/>
      <c r="P464" s="9"/>
      <c r="Q464" s="51">
        <v>2022</v>
      </c>
    </row>
    <row r="465" spans="1:17" ht="24.95" customHeight="1">
      <c r="A465" s="10">
        <f t="shared" si="10"/>
        <v>456</v>
      </c>
      <c r="B465" s="9" t="s">
        <v>1647</v>
      </c>
      <c r="C465" s="37" t="s">
        <v>29</v>
      </c>
      <c r="D465" s="9">
        <v>1.0035000000000001E-2</v>
      </c>
      <c r="E465" s="9">
        <v>1.0035000000000001E-2</v>
      </c>
      <c r="F465" s="28">
        <v>0</v>
      </c>
      <c r="G465" s="37" t="s">
        <v>624</v>
      </c>
      <c r="H465" s="9" t="s">
        <v>1648</v>
      </c>
      <c r="I465" s="48" t="s">
        <v>1132</v>
      </c>
      <c r="J465" s="51" t="s">
        <v>27</v>
      </c>
      <c r="K465" s="37" t="s">
        <v>1649</v>
      </c>
      <c r="L465" s="37" t="s">
        <v>1632</v>
      </c>
      <c r="M465" s="37" t="s">
        <v>1633</v>
      </c>
      <c r="N465" s="37"/>
      <c r="O465" s="37"/>
      <c r="P465" s="9"/>
      <c r="Q465" s="51">
        <v>2022</v>
      </c>
    </row>
    <row r="466" spans="1:17" ht="24.95" customHeight="1">
      <c r="A466" s="10">
        <f t="shared" si="10"/>
        <v>457</v>
      </c>
      <c r="B466" s="9" t="s">
        <v>1650</v>
      </c>
      <c r="C466" s="37" t="s">
        <v>29</v>
      </c>
      <c r="D466" s="9">
        <v>6.8500000000000002E-3</v>
      </c>
      <c r="E466" s="9">
        <v>6.8500000000000002E-3</v>
      </c>
      <c r="F466" s="28">
        <v>0</v>
      </c>
      <c r="G466" s="37" t="s">
        <v>624</v>
      </c>
      <c r="H466" s="9" t="s">
        <v>1651</v>
      </c>
      <c r="I466" s="48" t="s">
        <v>1078</v>
      </c>
      <c r="J466" s="51" t="s">
        <v>27</v>
      </c>
      <c r="K466" s="37" t="s">
        <v>1652</v>
      </c>
      <c r="L466" s="37" t="s">
        <v>1632</v>
      </c>
      <c r="M466" s="37" t="s">
        <v>1633</v>
      </c>
      <c r="N466" s="37"/>
      <c r="O466" s="37"/>
      <c r="P466" s="9"/>
      <c r="Q466" s="51">
        <v>2022</v>
      </c>
    </row>
    <row r="467" spans="1:17" ht="24.95" customHeight="1">
      <c r="A467" s="10">
        <f t="shared" si="10"/>
        <v>458</v>
      </c>
      <c r="B467" s="9" t="s">
        <v>1653</v>
      </c>
      <c r="C467" s="37" t="s">
        <v>24</v>
      </c>
      <c r="D467" s="9">
        <v>7.0400000000000003E-3</v>
      </c>
      <c r="E467" s="9">
        <v>7.0400000000000003E-3</v>
      </c>
      <c r="F467" s="28">
        <v>0</v>
      </c>
      <c r="G467" s="37" t="s">
        <v>624</v>
      </c>
      <c r="H467" s="9" t="s">
        <v>1654</v>
      </c>
      <c r="I467" s="48" t="s">
        <v>1655</v>
      </c>
      <c r="J467" s="51" t="s">
        <v>27</v>
      </c>
      <c r="K467" s="37" t="s">
        <v>1656</v>
      </c>
      <c r="L467" s="37" t="s">
        <v>1632</v>
      </c>
      <c r="M467" s="37" t="s">
        <v>1633</v>
      </c>
      <c r="N467" s="64" t="s">
        <v>1656</v>
      </c>
      <c r="O467" s="47">
        <v>44840</v>
      </c>
      <c r="P467" s="52">
        <v>2022</v>
      </c>
      <c r="Q467" s="51">
        <v>2022</v>
      </c>
    </row>
    <row r="468" spans="1:17" ht="24.95" customHeight="1">
      <c r="A468" s="10">
        <f t="shared" si="10"/>
        <v>459</v>
      </c>
      <c r="B468" s="9" t="s">
        <v>1657</v>
      </c>
      <c r="C468" s="37" t="s">
        <v>29</v>
      </c>
      <c r="D468" s="9">
        <v>5.6800000000000002E-3</v>
      </c>
      <c r="E468" s="9">
        <v>5.6800000000000002E-3</v>
      </c>
      <c r="F468" s="28">
        <v>0</v>
      </c>
      <c r="G468" s="37" t="s">
        <v>645</v>
      </c>
      <c r="H468" s="9" t="s">
        <v>1642</v>
      </c>
      <c r="I468" s="48" t="s">
        <v>1069</v>
      </c>
      <c r="J468" s="51" t="s">
        <v>27</v>
      </c>
      <c r="K468" s="37" t="s">
        <v>1658</v>
      </c>
      <c r="L468" s="37" t="s">
        <v>1632</v>
      </c>
      <c r="M468" s="37" t="s">
        <v>1633</v>
      </c>
      <c r="N468" s="37"/>
      <c r="O468" s="37"/>
      <c r="P468" s="9"/>
      <c r="Q468" s="51">
        <v>2022</v>
      </c>
    </row>
    <row r="469" spans="1:17" ht="24.95" customHeight="1">
      <c r="A469" s="10">
        <f t="shared" si="10"/>
        <v>460</v>
      </c>
      <c r="B469" s="9" t="s">
        <v>1659</v>
      </c>
      <c r="C469" s="37" t="s">
        <v>29</v>
      </c>
      <c r="D469" s="9">
        <v>4.9579999999999997E-3</v>
      </c>
      <c r="E469" s="9">
        <v>4.9579999999999997E-3</v>
      </c>
      <c r="F469" s="28">
        <v>0</v>
      </c>
      <c r="G469" s="37" t="s">
        <v>645</v>
      </c>
      <c r="H469" s="9" t="s">
        <v>1660</v>
      </c>
      <c r="I469" s="48" t="s">
        <v>1661</v>
      </c>
      <c r="J469" s="51" t="s">
        <v>27</v>
      </c>
      <c r="K469" s="37" t="s">
        <v>1662</v>
      </c>
      <c r="L469" s="37" t="s">
        <v>1632</v>
      </c>
      <c r="M469" s="37" t="s">
        <v>1633</v>
      </c>
      <c r="N469" s="37"/>
      <c r="O469" s="37"/>
      <c r="P469" s="9"/>
      <c r="Q469" s="51">
        <v>2022</v>
      </c>
    </row>
    <row r="470" spans="1:17" ht="24.95" customHeight="1">
      <c r="A470" s="10">
        <f t="shared" si="10"/>
        <v>461</v>
      </c>
      <c r="B470" s="9" t="s">
        <v>1663</v>
      </c>
      <c r="C470" s="37" t="s">
        <v>29</v>
      </c>
      <c r="D470" s="9">
        <v>7.6400000000000001E-3</v>
      </c>
      <c r="E470" s="9">
        <v>7.6400000000000001E-3</v>
      </c>
      <c r="F470" s="28">
        <v>0</v>
      </c>
      <c r="G470" s="37" t="s">
        <v>624</v>
      </c>
      <c r="H470" s="9" t="s">
        <v>1664</v>
      </c>
      <c r="I470" s="48" t="s">
        <v>1065</v>
      </c>
      <c r="J470" s="51" t="s">
        <v>27</v>
      </c>
      <c r="K470" s="37" t="s">
        <v>1665</v>
      </c>
      <c r="L470" s="37" t="s">
        <v>1632</v>
      </c>
      <c r="M470" s="37" t="s">
        <v>1633</v>
      </c>
      <c r="N470" s="49" t="s">
        <v>1665</v>
      </c>
      <c r="O470" s="47">
        <v>44840</v>
      </c>
      <c r="P470" s="9">
        <v>2022</v>
      </c>
      <c r="Q470" s="51">
        <v>2022</v>
      </c>
    </row>
    <row r="471" spans="1:17" ht="24.95" customHeight="1">
      <c r="A471" s="10">
        <f t="shared" si="10"/>
        <v>462</v>
      </c>
      <c r="B471" s="9" t="s">
        <v>1666</v>
      </c>
      <c r="C471" s="37" t="s">
        <v>40</v>
      </c>
      <c r="D471" s="9">
        <v>4.7999999999999996E-3</v>
      </c>
      <c r="E471" s="9">
        <v>4.7999999999999996E-3</v>
      </c>
      <c r="F471" s="28">
        <v>0</v>
      </c>
      <c r="G471" s="37" t="s">
        <v>624</v>
      </c>
      <c r="H471" s="9" t="s">
        <v>1667</v>
      </c>
      <c r="I471" s="48" t="s">
        <v>1059</v>
      </c>
      <c r="J471" s="51" t="s">
        <v>27</v>
      </c>
      <c r="K471" s="37" t="s">
        <v>1668</v>
      </c>
      <c r="L471" s="37" t="s">
        <v>1632</v>
      </c>
      <c r="M471" s="37" t="s">
        <v>1633</v>
      </c>
      <c r="N471" s="37"/>
      <c r="O471" s="37"/>
      <c r="P471" s="9"/>
      <c r="Q471" s="51">
        <v>2022</v>
      </c>
    </row>
    <row r="472" spans="1:17" ht="24.95" customHeight="1">
      <c r="A472" s="10">
        <f t="shared" si="10"/>
        <v>463</v>
      </c>
      <c r="B472" s="9" t="s">
        <v>1669</v>
      </c>
      <c r="C472" s="37" t="s">
        <v>29</v>
      </c>
      <c r="D472" s="9">
        <v>7.8390000000000005E-3</v>
      </c>
      <c r="E472" s="9">
        <v>7.8390000000000005E-3</v>
      </c>
      <c r="F472" s="28">
        <v>0</v>
      </c>
      <c r="G472" s="37" t="s">
        <v>624</v>
      </c>
      <c r="H472" s="9" t="s">
        <v>1670</v>
      </c>
      <c r="I472" s="48" t="s">
        <v>1078</v>
      </c>
      <c r="J472" s="51" t="s">
        <v>27</v>
      </c>
      <c r="K472" s="37" t="s">
        <v>1671</v>
      </c>
      <c r="L472" s="37" t="s">
        <v>1632</v>
      </c>
      <c r="M472" s="37" t="s">
        <v>1633</v>
      </c>
      <c r="N472" s="37"/>
      <c r="O472" s="37"/>
      <c r="P472" s="9"/>
      <c r="Q472" s="51">
        <v>2022</v>
      </c>
    </row>
    <row r="473" spans="1:17" ht="24.95" customHeight="1">
      <c r="A473" s="10">
        <f t="shared" si="10"/>
        <v>464</v>
      </c>
      <c r="B473" s="9" t="s">
        <v>1672</v>
      </c>
      <c r="C473" s="37" t="s">
        <v>29</v>
      </c>
      <c r="D473" s="9">
        <v>4.8300000000000001E-3</v>
      </c>
      <c r="E473" s="9">
        <v>4.8300000000000001E-3</v>
      </c>
      <c r="F473" s="28">
        <v>0</v>
      </c>
      <c r="G473" s="37" t="s">
        <v>624</v>
      </c>
      <c r="H473" s="9" t="s">
        <v>1673</v>
      </c>
      <c r="I473" s="48" t="s">
        <v>1059</v>
      </c>
      <c r="J473" s="51" t="s">
        <v>27</v>
      </c>
      <c r="K473" s="37" t="s">
        <v>1674</v>
      </c>
      <c r="L473" s="37" t="s">
        <v>1632</v>
      </c>
      <c r="M473" s="37" t="s">
        <v>1633</v>
      </c>
      <c r="N473" s="37"/>
      <c r="O473" s="37"/>
      <c r="P473" s="9"/>
      <c r="Q473" s="51">
        <v>2022</v>
      </c>
    </row>
    <row r="474" spans="1:17" ht="24.95" customHeight="1">
      <c r="A474" s="10">
        <f t="shared" si="10"/>
        <v>465</v>
      </c>
      <c r="B474" s="9" t="s">
        <v>1675</v>
      </c>
      <c r="C474" s="37" t="s">
        <v>29</v>
      </c>
      <c r="D474" s="9">
        <v>2.8899999999999999E-2</v>
      </c>
      <c r="E474" s="9">
        <v>2.8899999999999999E-2</v>
      </c>
      <c r="F474" s="28">
        <v>0</v>
      </c>
      <c r="G474" s="37" t="s">
        <v>624</v>
      </c>
      <c r="H474" s="9" t="s">
        <v>1676</v>
      </c>
      <c r="I474" s="48" t="s">
        <v>1357</v>
      </c>
      <c r="J474" s="51" t="s">
        <v>27</v>
      </c>
      <c r="K474" s="37" t="s">
        <v>1677</v>
      </c>
      <c r="L474" s="37" t="s">
        <v>1632</v>
      </c>
      <c r="M474" s="37" t="s">
        <v>1633</v>
      </c>
      <c r="N474" s="37"/>
      <c r="O474" s="37"/>
      <c r="P474" s="9"/>
      <c r="Q474" s="51">
        <v>2022</v>
      </c>
    </row>
    <row r="475" spans="1:17" ht="24.95" customHeight="1">
      <c r="A475" s="10">
        <f t="shared" si="10"/>
        <v>466</v>
      </c>
      <c r="B475" s="9" t="s">
        <v>1678</v>
      </c>
      <c r="C475" s="37" t="s">
        <v>29</v>
      </c>
      <c r="D475" s="9">
        <v>1.974</v>
      </c>
      <c r="E475" s="9">
        <v>1.974</v>
      </c>
      <c r="F475" s="28">
        <v>0</v>
      </c>
      <c r="G475" s="37" t="s">
        <v>549</v>
      </c>
      <c r="H475" s="9" t="s">
        <v>1679</v>
      </c>
      <c r="I475" s="48" t="s">
        <v>1680</v>
      </c>
      <c r="J475" s="51" t="s">
        <v>27</v>
      </c>
      <c r="K475" s="37" t="s">
        <v>1681</v>
      </c>
      <c r="L475" s="47">
        <v>44847</v>
      </c>
      <c r="M475" s="47">
        <v>45212</v>
      </c>
      <c r="N475" s="37"/>
      <c r="O475" s="37"/>
      <c r="P475" s="9"/>
      <c r="Q475" s="51">
        <v>2022</v>
      </c>
    </row>
    <row r="476" spans="1:17" ht="24.95" customHeight="1">
      <c r="A476" s="10">
        <f t="shared" si="10"/>
        <v>467</v>
      </c>
      <c r="B476" s="9" t="s">
        <v>1682</v>
      </c>
      <c r="C476" s="37" t="s">
        <v>29</v>
      </c>
      <c r="D476" s="9">
        <v>9.7642000000000007E-2</v>
      </c>
      <c r="E476" s="9">
        <v>9.7642000000000007E-2</v>
      </c>
      <c r="F476" s="28">
        <v>0</v>
      </c>
      <c r="G476" s="37" t="s">
        <v>549</v>
      </c>
      <c r="H476" s="9" t="s">
        <v>332</v>
      </c>
      <c r="I476" s="48" t="s">
        <v>1132</v>
      </c>
      <c r="J476" s="51" t="s">
        <v>27</v>
      </c>
      <c r="K476" s="37" t="s">
        <v>1683</v>
      </c>
      <c r="L476" s="37" t="s">
        <v>1684</v>
      </c>
      <c r="M476" s="37" t="s">
        <v>1685</v>
      </c>
      <c r="N476" s="37"/>
      <c r="O476" s="37"/>
      <c r="P476" s="9"/>
      <c r="Q476" s="51">
        <v>2022</v>
      </c>
    </row>
    <row r="477" spans="1:17" ht="24.95" customHeight="1">
      <c r="A477" s="10">
        <f t="shared" si="10"/>
        <v>468</v>
      </c>
      <c r="B477" s="9" t="s">
        <v>1686</v>
      </c>
      <c r="C477" s="37" t="s">
        <v>29</v>
      </c>
      <c r="D477" s="9">
        <v>1.1214999999999999E-2</v>
      </c>
      <c r="E477" s="9">
        <v>1.1214999999999999E-2</v>
      </c>
      <c r="F477" s="28">
        <v>0</v>
      </c>
      <c r="G477" s="37" t="s">
        <v>624</v>
      </c>
      <c r="H477" s="9" t="s">
        <v>1589</v>
      </c>
      <c r="I477" s="48" t="s">
        <v>1132</v>
      </c>
      <c r="J477" s="51" t="s">
        <v>27</v>
      </c>
      <c r="K477" s="37" t="s">
        <v>1687</v>
      </c>
      <c r="L477" s="37" t="s">
        <v>1684</v>
      </c>
      <c r="M477" s="37" t="s">
        <v>1685</v>
      </c>
      <c r="N477" s="65" t="s">
        <v>1687</v>
      </c>
      <c r="O477" s="47">
        <v>44838</v>
      </c>
      <c r="P477" s="63">
        <v>2022</v>
      </c>
      <c r="Q477" s="51">
        <v>2022</v>
      </c>
    </row>
    <row r="478" spans="1:17" ht="24.95" customHeight="1">
      <c r="A478" s="10">
        <f t="shared" si="10"/>
        <v>469</v>
      </c>
      <c r="B478" s="9" t="s">
        <v>1688</v>
      </c>
      <c r="C478" s="37" t="s">
        <v>24</v>
      </c>
      <c r="D478" s="9">
        <v>9.5999999999999992E-3</v>
      </c>
      <c r="E478" s="9">
        <v>9.5999999999999992E-3</v>
      </c>
      <c r="F478" s="28">
        <v>0</v>
      </c>
      <c r="G478" s="37" t="s">
        <v>624</v>
      </c>
      <c r="H478" s="9" t="s">
        <v>1689</v>
      </c>
      <c r="I478" s="48" t="s">
        <v>1690</v>
      </c>
      <c r="J478" s="51" t="s">
        <v>27</v>
      </c>
      <c r="K478" s="37" t="s">
        <v>1691</v>
      </c>
      <c r="L478" s="37" t="s">
        <v>1684</v>
      </c>
      <c r="M478" s="37" t="s">
        <v>1685</v>
      </c>
      <c r="N478" s="49" t="s">
        <v>1691</v>
      </c>
      <c r="O478" s="47">
        <v>44838</v>
      </c>
      <c r="P478" s="9">
        <v>2022</v>
      </c>
      <c r="Q478" s="51">
        <v>2022</v>
      </c>
    </row>
    <row r="479" spans="1:17" ht="24.95" customHeight="1">
      <c r="A479" s="10">
        <f t="shared" si="10"/>
        <v>470</v>
      </c>
      <c r="B479" s="9" t="s">
        <v>1692</v>
      </c>
      <c r="C479" s="37" t="s">
        <v>40</v>
      </c>
      <c r="D479" s="9">
        <v>9.7990000000000004E-3</v>
      </c>
      <c r="E479" s="9">
        <v>9.7990000000000004E-3</v>
      </c>
      <c r="F479" s="28">
        <v>0</v>
      </c>
      <c r="G479" s="37" t="s">
        <v>624</v>
      </c>
      <c r="H479" s="9" t="s">
        <v>1575</v>
      </c>
      <c r="I479" s="48" t="s">
        <v>1059</v>
      </c>
      <c r="J479" s="51" t="s">
        <v>27</v>
      </c>
      <c r="K479" s="37" t="s">
        <v>1693</v>
      </c>
      <c r="L479" s="37" t="s">
        <v>1684</v>
      </c>
      <c r="M479" s="37" t="s">
        <v>1685</v>
      </c>
      <c r="N479" s="49" t="s">
        <v>1693</v>
      </c>
      <c r="O479" s="47">
        <v>44838</v>
      </c>
      <c r="P479" s="9">
        <v>2022</v>
      </c>
      <c r="Q479" s="51">
        <v>2022</v>
      </c>
    </row>
    <row r="480" spans="1:17" ht="24.95" customHeight="1">
      <c r="A480" s="10">
        <f t="shared" si="10"/>
        <v>471</v>
      </c>
      <c r="B480" s="9" t="s">
        <v>1694</v>
      </c>
      <c r="C480" s="37" t="s">
        <v>40</v>
      </c>
      <c r="D480" s="9">
        <v>9.7000000000000003E-3</v>
      </c>
      <c r="E480" s="9">
        <v>9.7000000000000003E-3</v>
      </c>
      <c r="F480" s="28">
        <v>0</v>
      </c>
      <c r="G480" s="37" t="s">
        <v>624</v>
      </c>
      <c r="H480" s="9" t="s">
        <v>1695</v>
      </c>
      <c r="I480" s="48" t="s">
        <v>1196</v>
      </c>
      <c r="J480" s="51" t="s">
        <v>27</v>
      </c>
      <c r="K480" s="37" t="s">
        <v>1696</v>
      </c>
      <c r="L480" s="37" t="s">
        <v>1684</v>
      </c>
      <c r="M480" s="37" t="s">
        <v>1685</v>
      </c>
      <c r="N480" s="37">
        <v>11043397</v>
      </c>
      <c r="O480" s="47">
        <v>44837</v>
      </c>
      <c r="P480" s="63">
        <v>2022</v>
      </c>
      <c r="Q480" s="51">
        <v>2022</v>
      </c>
    </row>
    <row r="481" spans="1:17" ht="24.95" customHeight="1">
      <c r="A481" s="10">
        <f t="shared" si="10"/>
        <v>472</v>
      </c>
      <c r="B481" s="9" t="s">
        <v>1697</v>
      </c>
      <c r="C481" s="37" t="s">
        <v>47</v>
      </c>
      <c r="D481" s="9">
        <v>0.01</v>
      </c>
      <c r="E481" s="9">
        <v>9.7900000000000001E-3</v>
      </c>
      <c r="F481" s="28">
        <v>0</v>
      </c>
      <c r="G481" s="37" t="s">
        <v>624</v>
      </c>
      <c r="H481" s="9" t="s">
        <v>1698</v>
      </c>
      <c r="I481" s="48" t="s">
        <v>1699</v>
      </c>
      <c r="J481" s="51" t="s">
        <v>27</v>
      </c>
      <c r="K481" s="37" t="s">
        <v>1700</v>
      </c>
      <c r="L481" s="37" t="s">
        <v>1526</v>
      </c>
      <c r="M481" s="37" t="s">
        <v>1527</v>
      </c>
      <c r="N481" s="37" t="s">
        <v>1700</v>
      </c>
      <c r="O481" s="37" t="s">
        <v>1597</v>
      </c>
      <c r="P481" s="9">
        <v>2022</v>
      </c>
      <c r="Q481" s="51">
        <v>2022</v>
      </c>
    </row>
    <row r="482" spans="1:17" ht="24.95" customHeight="1">
      <c r="A482" s="10">
        <f t="shared" si="10"/>
        <v>473</v>
      </c>
      <c r="B482" s="9" t="s">
        <v>1701</v>
      </c>
      <c r="C482" s="37" t="s">
        <v>40</v>
      </c>
      <c r="D482" s="9">
        <v>3.5999999999999997E-2</v>
      </c>
      <c r="E482" s="9">
        <v>3.5270000000000003E-2</v>
      </c>
      <c r="F482" s="28">
        <v>0</v>
      </c>
      <c r="G482" s="37" t="s">
        <v>624</v>
      </c>
      <c r="H482" s="9" t="s">
        <v>1702</v>
      </c>
      <c r="I482" s="48" t="s">
        <v>1703</v>
      </c>
      <c r="J482" s="51" t="s">
        <v>27</v>
      </c>
      <c r="K482" s="37" t="s">
        <v>1704</v>
      </c>
      <c r="L482" s="37" t="s">
        <v>1268</v>
      </c>
      <c r="M482" s="37" t="s">
        <v>1269</v>
      </c>
      <c r="N482" s="37" t="s">
        <v>1704</v>
      </c>
      <c r="O482" s="37" t="s">
        <v>1415</v>
      </c>
      <c r="P482" s="9">
        <v>2022</v>
      </c>
      <c r="Q482" s="51">
        <v>2022</v>
      </c>
    </row>
    <row r="483" spans="1:17" ht="24.95" customHeight="1">
      <c r="A483" s="10">
        <f t="shared" si="10"/>
        <v>474</v>
      </c>
      <c r="B483" s="9" t="s">
        <v>1705</v>
      </c>
      <c r="C483" s="37" t="s">
        <v>40</v>
      </c>
      <c r="D483" s="9">
        <v>8.5635000000000003E-2</v>
      </c>
      <c r="E483" s="9">
        <v>8.3917000000000005E-2</v>
      </c>
      <c r="F483" s="28">
        <v>0</v>
      </c>
      <c r="G483" s="37" t="s">
        <v>624</v>
      </c>
      <c r="H483" s="9" t="s">
        <v>1706</v>
      </c>
      <c r="I483" s="48" t="s">
        <v>1707</v>
      </c>
      <c r="J483" s="51" t="s">
        <v>27</v>
      </c>
      <c r="K483" s="37" t="s">
        <v>1708</v>
      </c>
      <c r="L483" s="37" t="s">
        <v>1061</v>
      </c>
      <c r="M483" s="37" t="s">
        <v>1062</v>
      </c>
      <c r="N483" s="37" t="s">
        <v>1708</v>
      </c>
      <c r="O483" s="37" t="s">
        <v>1114</v>
      </c>
      <c r="P483" s="9">
        <v>2022</v>
      </c>
      <c r="Q483" s="51">
        <v>2022</v>
      </c>
    </row>
    <row r="484" spans="1:17" ht="24.95" customHeight="1">
      <c r="A484" s="10">
        <f t="shared" si="10"/>
        <v>475</v>
      </c>
      <c r="B484" s="9" t="s">
        <v>1709</v>
      </c>
      <c r="C484" s="37" t="s">
        <v>24</v>
      </c>
      <c r="D484" s="9">
        <v>7.7490000000000003E-2</v>
      </c>
      <c r="E484" s="9">
        <v>7.5889999999999999E-2</v>
      </c>
      <c r="F484" s="28">
        <v>0</v>
      </c>
      <c r="G484" s="37">
        <v>20</v>
      </c>
      <c r="H484" s="9" t="s">
        <v>1710</v>
      </c>
      <c r="I484" s="48" t="s">
        <v>1711</v>
      </c>
      <c r="J484" s="51" t="s">
        <v>27</v>
      </c>
      <c r="K484" s="37" t="s">
        <v>1712</v>
      </c>
      <c r="L484" s="37" t="s">
        <v>1202</v>
      </c>
      <c r="M484" s="37" t="s">
        <v>1203</v>
      </c>
      <c r="N484" s="37" t="s">
        <v>1712</v>
      </c>
      <c r="O484" s="37" t="s">
        <v>1632</v>
      </c>
      <c r="P484" s="9">
        <v>2022</v>
      </c>
      <c r="Q484" s="51">
        <v>2022</v>
      </c>
    </row>
    <row r="485" spans="1:17" ht="24.95" customHeight="1">
      <c r="A485" s="10">
        <f t="shared" si="10"/>
        <v>476</v>
      </c>
      <c r="B485" s="9" t="s">
        <v>1713</v>
      </c>
      <c r="C485" s="37" t="s">
        <v>40</v>
      </c>
      <c r="D485" s="9">
        <v>8.0000000000000002E-3</v>
      </c>
      <c r="E485" s="9">
        <v>7.8300000000000002E-3</v>
      </c>
      <c r="F485" s="28">
        <v>0</v>
      </c>
      <c r="G485" s="37" t="s">
        <v>624</v>
      </c>
      <c r="H485" s="9" t="s">
        <v>106</v>
      </c>
      <c r="I485" s="48" t="s">
        <v>1714</v>
      </c>
      <c r="J485" s="51" t="s">
        <v>27</v>
      </c>
      <c r="K485" s="37" t="s">
        <v>1715</v>
      </c>
      <c r="L485" s="37" t="s">
        <v>1114</v>
      </c>
      <c r="M485" s="37" t="s">
        <v>1115</v>
      </c>
      <c r="N485" s="37" t="s">
        <v>1715</v>
      </c>
      <c r="O485" s="37" t="s">
        <v>1166</v>
      </c>
      <c r="P485" s="9">
        <v>2022</v>
      </c>
      <c r="Q485" s="51">
        <v>2022</v>
      </c>
    </row>
    <row r="486" spans="1:17" ht="24.95" customHeight="1">
      <c r="A486" s="10">
        <f t="shared" si="10"/>
        <v>477</v>
      </c>
      <c r="B486" s="9" t="s">
        <v>1716</v>
      </c>
      <c r="C486" s="37" t="s">
        <v>40</v>
      </c>
      <c r="D486" s="9">
        <v>4.5999999999999999E-2</v>
      </c>
      <c r="E486" s="9">
        <v>4.4979999999999999E-2</v>
      </c>
      <c r="F486" s="28">
        <v>0</v>
      </c>
      <c r="G486" s="37" t="s">
        <v>624</v>
      </c>
      <c r="H486" s="9" t="s">
        <v>1717</v>
      </c>
      <c r="I486" s="48" t="s">
        <v>1718</v>
      </c>
      <c r="J486" s="51" t="s">
        <v>27</v>
      </c>
      <c r="K486" s="37" t="s">
        <v>1719</v>
      </c>
      <c r="L486" s="37" t="s">
        <v>1346</v>
      </c>
      <c r="M486" s="37" t="s">
        <v>1347</v>
      </c>
      <c r="N486" s="37" t="s">
        <v>1719</v>
      </c>
      <c r="O486" s="37" t="s">
        <v>1496</v>
      </c>
      <c r="P486" s="9">
        <v>2022</v>
      </c>
      <c r="Q486" s="51">
        <v>2022</v>
      </c>
    </row>
    <row r="487" spans="1:17" ht="24.95" customHeight="1">
      <c r="A487" s="10">
        <f t="shared" si="10"/>
        <v>478</v>
      </c>
      <c r="B487" s="9" t="s">
        <v>1720</v>
      </c>
      <c r="C487" s="37" t="s">
        <v>40</v>
      </c>
      <c r="D487" s="9">
        <v>2.8000000000000001E-2</v>
      </c>
      <c r="E487" s="9">
        <v>2.734E-2</v>
      </c>
      <c r="F487" s="28">
        <v>0</v>
      </c>
      <c r="G487" s="37" t="s">
        <v>624</v>
      </c>
      <c r="H487" s="9" t="s">
        <v>1418</v>
      </c>
      <c r="I487" s="48" t="s">
        <v>1721</v>
      </c>
      <c r="J487" s="51" t="s">
        <v>27</v>
      </c>
      <c r="K487" s="37" t="s">
        <v>1722</v>
      </c>
      <c r="L487" s="37" t="s">
        <v>1144</v>
      </c>
      <c r="M487" s="37" t="s">
        <v>1145</v>
      </c>
      <c r="N487" s="37" t="s">
        <v>1722</v>
      </c>
      <c r="O487" s="37" t="s">
        <v>1252</v>
      </c>
      <c r="P487" s="9">
        <v>2022</v>
      </c>
      <c r="Q487" s="51">
        <v>2022</v>
      </c>
    </row>
    <row r="488" spans="1:17" ht="24.95" customHeight="1">
      <c r="A488" s="10">
        <f t="shared" si="10"/>
        <v>479</v>
      </c>
      <c r="B488" s="9" t="s">
        <v>1723</v>
      </c>
      <c r="C488" s="37" t="s">
        <v>40</v>
      </c>
      <c r="D488" s="9">
        <v>1.2999999999999999E-2</v>
      </c>
      <c r="E488" s="9">
        <v>1.264E-2</v>
      </c>
      <c r="F488" s="28">
        <v>0</v>
      </c>
      <c r="G488" s="37" t="s">
        <v>624</v>
      </c>
      <c r="H488" s="9" t="s">
        <v>1724</v>
      </c>
      <c r="I488" s="48" t="s">
        <v>1725</v>
      </c>
      <c r="J488" s="51" t="s">
        <v>27</v>
      </c>
      <c r="K488" s="37" t="s">
        <v>1726</v>
      </c>
      <c r="L488" s="37" t="s">
        <v>1061</v>
      </c>
      <c r="M488" s="37" t="s">
        <v>1062</v>
      </c>
      <c r="N488" s="37" t="s">
        <v>1726</v>
      </c>
      <c r="O488" s="37" t="s">
        <v>1727</v>
      </c>
      <c r="P488" s="9">
        <v>2022</v>
      </c>
      <c r="Q488" s="51">
        <v>2022</v>
      </c>
    </row>
    <row r="489" spans="1:17" ht="24.95" customHeight="1">
      <c r="A489" s="10">
        <f t="shared" si="10"/>
        <v>480</v>
      </c>
      <c r="B489" s="9" t="s">
        <v>1728</v>
      </c>
      <c r="C489" s="37" t="s">
        <v>40</v>
      </c>
      <c r="D489" s="9">
        <v>0.01</v>
      </c>
      <c r="E489" s="9">
        <v>9.7000000000000003E-3</v>
      </c>
      <c r="F489" s="28">
        <v>0</v>
      </c>
      <c r="G489" s="37" t="s">
        <v>624</v>
      </c>
      <c r="H489" s="9" t="s">
        <v>576</v>
      </c>
      <c r="I489" s="48" t="s">
        <v>1725</v>
      </c>
      <c r="J489" s="51" t="s">
        <v>27</v>
      </c>
      <c r="K489" s="37" t="s">
        <v>1729</v>
      </c>
      <c r="L489" s="37" t="s">
        <v>1202</v>
      </c>
      <c r="M489" s="37" t="s">
        <v>1203</v>
      </c>
      <c r="N489" s="37" t="s">
        <v>1729</v>
      </c>
      <c r="O489" s="37" t="s">
        <v>1252</v>
      </c>
      <c r="P489" s="9">
        <v>2022</v>
      </c>
      <c r="Q489" s="51">
        <v>2022</v>
      </c>
    </row>
    <row r="490" spans="1:17" ht="24.95" customHeight="1">
      <c r="A490" s="10">
        <f t="shared" si="10"/>
        <v>481</v>
      </c>
      <c r="B490" s="9" t="s">
        <v>1730</v>
      </c>
      <c r="C490" s="37" t="s">
        <v>40</v>
      </c>
      <c r="D490" s="9">
        <v>1.0574999999999999E-2</v>
      </c>
      <c r="E490" s="9">
        <v>1.0362E-2</v>
      </c>
      <c r="F490" s="28">
        <v>0</v>
      </c>
      <c r="G490" s="37" t="s">
        <v>624</v>
      </c>
      <c r="H490" s="9" t="s">
        <v>1540</v>
      </c>
      <c r="I490" s="48" t="s">
        <v>1731</v>
      </c>
      <c r="J490" s="51" t="s">
        <v>27</v>
      </c>
      <c r="K490" s="37" t="s">
        <v>1732</v>
      </c>
      <c r="L490" s="37" t="s">
        <v>1105</v>
      </c>
      <c r="M490" s="37" t="s">
        <v>1106</v>
      </c>
      <c r="N490" s="37" t="s">
        <v>1732</v>
      </c>
      <c r="O490" s="37" t="s">
        <v>1144</v>
      </c>
      <c r="P490" s="9">
        <v>2022</v>
      </c>
      <c r="Q490" s="51">
        <v>2022</v>
      </c>
    </row>
    <row r="491" spans="1:17" ht="24.95" customHeight="1">
      <c r="A491" s="10">
        <f t="shared" ref="A491:A554" si="11">A490+1</f>
        <v>482</v>
      </c>
      <c r="B491" s="9" t="s">
        <v>1733</v>
      </c>
      <c r="C491" s="37" t="s">
        <v>29</v>
      </c>
      <c r="D491" s="9">
        <v>7.0000000000000007E-2</v>
      </c>
      <c r="E491" s="9">
        <v>6.8150000000000002E-2</v>
      </c>
      <c r="F491" s="28">
        <v>0</v>
      </c>
      <c r="G491" s="37">
        <v>20</v>
      </c>
      <c r="H491" s="9" t="s">
        <v>1734</v>
      </c>
      <c r="I491" s="48" t="s">
        <v>1735</v>
      </c>
      <c r="J491" s="51" t="s">
        <v>27</v>
      </c>
      <c r="K491" s="37" t="s">
        <v>1736</v>
      </c>
      <c r="L491" s="37" t="s">
        <v>1346</v>
      </c>
      <c r="M491" s="37" t="s">
        <v>1347</v>
      </c>
      <c r="N491" s="37" t="s">
        <v>1736</v>
      </c>
      <c r="O491" s="37" t="s">
        <v>1380</v>
      </c>
      <c r="P491" s="9">
        <v>2022</v>
      </c>
      <c r="Q491" s="51">
        <v>2022</v>
      </c>
    </row>
    <row r="492" spans="1:17" ht="24.95" customHeight="1">
      <c r="A492" s="10">
        <f t="shared" si="11"/>
        <v>483</v>
      </c>
      <c r="B492" s="9" t="s">
        <v>1737</v>
      </c>
      <c r="C492" s="37" t="s">
        <v>40</v>
      </c>
      <c r="D492" s="9">
        <v>0.19997999999999999</v>
      </c>
      <c r="E492" s="9">
        <v>0.19575400000000001</v>
      </c>
      <c r="F492" s="28">
        <v>0</v>
      </c>
      <c r="G492" s="37" t="s">
        <v>624</v>
      </c>
      <c r="H492" s="9" t="s">
        <v>1738</v>
      </c>
      <c r="I492" s="48" t="s">
        <v>1739</v>
      </c>
      <c r="J492" s="51" t="s">
        <v>27</v>
      </c>
      <c r="K492" s="37" t="s">
        <v>1740</v>
      </c>
      <c r="L492" s="37" t="s">
        <v>1144</v>
      </c>
      <c r="M492" s="37" t="s">
        <v>1145</v>
      </c>
      <c r="N492" s="37" t="s">
        <v>1740</v>
      </c>
      <c r="O492" s="37" t="s">
        <v>1202</v>
      </c>
      <c r="P492" s="9">
        <v>2022</v>
      </c>
      <c r="Q492" s="51">
        <v>2022</v>
      </c>
    </row>
    <row r="493" spans="1:17" ht="24.95" customHeight="1">
      <c r="A493" s="10">
        <f t="shared" si="11"/>
        <v>484</v>
      </c>
      <c r="B493" s="9" t="s">
        <v>1741</v>
      </c>
      <c r="C493" s="37" t="s">
        <v>29</v>
      </c>
      <c r="D493" s="9">
        <v>0.88</v>
      </c>
      <c r="E493" s="9">
        <v>0</v>
      </c>
      <c r="F493" s="28">
        <v>0</v>
      </c>
      <c r="G493" s="37">
        <v>20</v>
      </c>
      <c r="H493" s="9" t="s">
        <v>1742</v>
      </c>
      <c r="I493" s="48" t="s">
        <v>1743</v>
      </c>
      <c r="J493" s="51" t="s">
        <v>27</v>
      </c>
      <c r="K493" s="37" t="s">
        <v>1744</v>
      </c>
      <c r="L493" s="37" t="s">
        <v>1144</v>
      </c>
      <c r="M493" s="37" t="s">
        <v>1145</v>
      </c>
      <c r="N493" s="37" t="s">
        <v>1744</v>
      </c>
      <c r="O493" s="37" t="s">
        <v>1219</v>
      </c>
      <c r="P493" s="9">
        <v>2022</v>
      </c>
      <c r="Q493" s="51">
        <v>2022</v>
      </c>
    </row>
    <row r="494" spans="1:17" ht="24.95" customHeight="1">
      <c r="A494" s="10">
        <f t="shared" si="11"/>
        <v>485</v>
      </c>
      <c r="B494" s="9" t="s">
        <v>1745</v>
      </c>
      <c r="C494" s="37" t="s">
        <v>47</v>
      </c>
      <c r="D494" s="9">
        <v>0.06</v>
      </c>
      <c r="E494" s="9">
        <v>3.4287999999999999E-2</v>
      </c>
      <c r="F494" s="28">
        <v>57.9</v>
      </c>
      <c r="G494" s="37" t="s">
        <v>624</v>
      </c>
      <c r="H494" s="9" t="s">
        <v>1746</v>
      </c>
      <c r="I494" s="48" t="s">
        <v>1747</v>
      </c>
      <c r="J494" s="51" t="s">
        <v>27</v>
      </c>
      <c r="K494" s="37" t="s">
        <v>1748</v>
      </c>
      <c r="L494" s="37" t="s">
        <v>1166</v>
      </c>
      <c r="M494" s="37" t="s">
        <v>1167</v>
      </c>
      <c r="N494" s="37" t="s">
        <v>1748</v>
      </c>
      <c r="O494" s="37" t="s">
        <v>1526</v>
      </c>
      <c r="P494" s="9">
        <v>2022</v>
      </c>
      <c r="Q494" s="51">
        <v>2022</v>
      </c>
    </row>
    <row r="495" spans="1:17" ht="24.95" customHeight="1">
      <c r="A495" s="10">
        <f t="shared" si="11"/>
        <v>486</v>
      </c>
      <c r="B495" s="9" t="s">
        <v>1749</v>
      </c>
      <c r="C495" s="37" t="s">
        <v>29</v>
      </c>
      <c r="D495" s="9">
        <v>0.05</v>
      </c>
      <c r="E495" s="9">
        <v>5.2116000000000003E-2</v>
      </c>
      <c r="F495" s="28">
        <v>0</v>
      </c>
      <c r="G495" s="37" t="s">
        <v>624</v>
      </c>
      <c r="H495" s="9" t="s">
        <v>1750</v>
      </c>
      <c r="I495" s="48" t="s">
        <v>1751</v>
      </c>
      <c r="J495" s="51" t="s">
        <v>27</v>
      </c>
      <c r="K495" s="37" t="s">
        <v>1752</v>
      </c>
      <c r="L495" s="37" t="s">
        <v>1380</v>
      </c>
      <c r="M495" s="37" t="s">
        <v>1381</v>
      </c>
      <c r="N495" s="37" t="s">
        <v>1752</v>
      </c>
      <c r="O495" s="37" t="s">
        <v>1526</v>
      </c>
      <c r="P495" s="9">
        <v>2022</v>
      </c>
      <c r="Q495" s="51">
        <v>2022</v>
      </c>
    </row>
    <row r="496" spans="1:17" ht="24.95" customHeight="1">
      <c r="A496" s="10">
        <f t="shared" si="11"/>
        <v>487</v>
      </c>
      <c r="B496" s="9" t="s">
        <v>1753</v>
      </c>
      <c r="C496" s="37" t="s">
        <v>29</v>
      </c>
      <c r="D496" s="9">
        <v>0.1</v>
      </c>
      <c r="E496" s="9">
        <v>9.7949999999999995E-2</v>
      </c>
      <c r="F496" s="28">
        <v>0</v>
      </c>
      <c r="G496" s="37" t="s">
        <v>624</v>
      </c>
      <c r="H496" s="9" t="s">
        <v>1754</v>
      </c>
      <c r="I496" s="48" t="s">
        <v>1755</v>
      </c>
      <c r="J496" s="51" t="s">
        <v>27</v>
      </c>
      <c r="K496" s="37" t="s">
        <v>1756</v>
      </c>
      <c r="L496" s="37" t="s">
        <v>1297</v>
      </c>
      <c r="M496" s="37" t="s">
        <v>1298</v>
      </c>
      <c r="N496" s="37" t="s">
        <v>1756</v>
      </c>
      <c r="O496" s="37" t="s">
        <v>1526</v>
      </c>
      <c r="P496" s="9">
        <v>2022</v>
      </c>
      <c r="Q496" s="51">
        <v>2022</v>
      </c>
    </row>
    <row r="497" spans="1:17" ht="24.95" customHeight="1">
      <c r="A497" s="10">
        <f t="shared" si="11"/>
        <v>488</v>
      </c>
      <c r="B497" s="9" t="s">
        <v>1757</v>
      </c>
      <c r="C497" s="37" t="s">
        <v>24</v>
      </c>
      <c r="D497" s="9">
        <v>0.06</v>
      </c>
      <c r="E497" s="9">
        <v>5.8775000000000001E-2</v>
      </c>
      <c r="F497" s="28">
        <v>0</v>
      </c>
      <c r="G497" s="37" t="s">
        <v>549</v>
      </c>
      <c r="H497" s="9" t="s">
        <v>1758</v>
      </c>
      <c r="I497" s="48" t="s">
        <v>1759</v>
      </c>
      <c r="J497" s="51" t="s">
        <v>27</v>
      </c>
      <c r="K497" s="37" t="s">
        <v>1760</v>
      </c>
      <c r="L497" s="37" t="s">
        <v>1632</v>
      </c>
      <c r="M497" s="37" t="s">
        <v>1633</v>
      </c>
      <c r="N497" s="37" t="s">
        <v>1760</v>
      </c>
      <c r="O497" s="37" t="s">
        <v>1684</v>
      </c>
      <c r="P497" s="9">
        <v>2022</v>
      </c>
      <c r="Q497" s="51">
        <v>2022</v>
      </c>
    </row>
    <row r="498" spans="1:17" ht="24.95" customHeight="1">
      <c r="A498" s="10">
        <f t="shared" si="11"/>
        <v>489</v>
      </c>
      <c r="B498" s="9" t="s">
        <v>1761</v>
      </c>
      <c r="C498" s="37" t="s">
        <v>40</v>
      </c>
      <c r="D498" s="9">
        <v>8.2000000000000007E-3</v>
      </c>
      <c r="E498" s="9">
        <v>7.9279999999999993E-3</v>
      </c>
      <c r="F498" s="28">
        <v>0</v>
      </c>
      <c r="G498" s="37" t="s">
        <v>645</v>
      </c>
      <c r="H498" s="9" t="s">
        <v>1762</v>
      </c>
      <c r="I498" s="48" t="s">
        <v>1763</v>
      </c>
      <c r="J498" s="51" t="s">
        <v>27</v>
      </c>
      <c r="K498" s="37" t="s">
        <v>1764</v>
      </c>
      <c r="L498" s="37" t="s">
        <v>1526</v>
      </c>
      <c r="M498" s="37" t="s">
        <v>1527</v>
      </c>
      <c r="N498" s="37" t="s">
        <v>1764</v>
      </c>
      <c r="O498" s="37" t="s">
        <v>1597</v>
      </c>
      <c r="P498" s="9">
        <v>2022</v>
      </c>
      <c r="Q498" s="51">
        <v>2022</v>
      </c>
    </row>
    <row r="499" spans="1:17" ht="24.95" customHeight="1">
      <c r="A499" s="10">
        <f t="shared" si="11"/>
        <v>490</v>
      </c>
      <c r="B499" s="9" t="s">
        <v>1765</v>
      </c>
      <c r="C499" s="37" t="s">
        <v>29</v>
      </c>
      <c r="D499" s="9">
        <v>6.0000000000000001E-3</v>
      </c>
      <c r="E499" s="9">
        <v>5.7800000000000004E-3</v>
      </c>
      <c r="F499" s="28">
        <v>0</v>
      </c>
      <c r="G499" s="37" t="s">
        <v>624</v>
      </c>
      <c r="H499" s="9" t="s">
        <v>1766</v>
      </c>
      <c r="I499" s="48" t="s">
        <v>1767</v>
      </c>
      <c r="J499" s="51" t="s">
        <v>27</v>
      </c>
      <c r="K499" s="37" t="s">
        <v>1768</v>
      </c>
      <c r="L499" s="37" t="s">
        <v>1380</v>
      </c>
      <c r="M499" s="37" t="s">
        <v>1381</v>
      </c>
      <c r="N499" s="37" t="s">
        <v>1768</v>
      </c>
      <c r="O499" s="37" t="s">
        <v>1415</v>
      </c>
      <c r="P499" s="9">
        <v>2022</v>
      </c>
      <c r="Q499" s="51">
        <v>2022</v>
      </c>
    </row>
    <row r="500" spans="1:17" ht="24.95" customHeight="1">
      <c r="A500" s="10">
        <f t="shared" si="11"/>
        <v>491</v>
      </c>
      <c r="B500" s="9" t="s">
        <v>1769</v>
      </c>
      <c r="C500" s="37" t="s">
        <v>29</v>
      </c>
      <c r="D500" s="9">
        <v>8.2000000000000007E-3</v>
      </c>
      <c r="E500" s="9">
        <v>7.9909999999999998E-3</v>
      </c>
      <c r="F500" s="28">
        <v>0</v>
      </c>
      <c r="G500" s="37" t="s">
        <v>624</v>
      </c>
      <c r="H500" s="9" t="s">
        <v>1262</v>
      </c>
      <c r="I500" s="48" t="s">
        <v>1755</v>
      </c>
      <c r="J500" s="51" t="s">
        <v>27</v>
      </c>
      <c r="K500" s="37" t="s">
        <v>1770</v>
      </c>
      <c r="L500" s="37" t="s">
        <v>1479</v>
      </c>
      <c r="M500" s="37" t="s">
        <v>1480</v>
      </c>
      <c r="N500" s="37" t="s">
        <v>1770</v>
      </c>
      <c r="O500" s="37" t="s">
        <v>1597</v>
      </c>
      <c r="P500" s="9">
        <v>2022</v>
      </c>
      <c r="Q500" s="51">
        <v>2022</v>
      </c>
    </row>
    <row r="501" spans="1:17" ht="24.95" customHeight="1">
      <c r="A501" s="10">
        <f t="shared" si="11"/>
        <v>492</v>
      </c>
      <c r="B501" s="9" t="s">
        <v>1771</v>
      </c>
      <c r="C501" s="37" t="s">
        <v>40</v>
      </c>
      <c r="D501" s="9">
        <v>0.02</v>
      </c>
      <c r="E501" s="9">
        <v>1.4945E-2</v>
      </c>
      <c r="F501" s="28">
        <v>0</v>
      </c>
      <c r="G501" s="37" t="s">
        <v>624</v>
      </c>
      <c r="H501" s="9" t="s">
        <v>576</v>
      </c>
      <c r="I501" s="48" t="s">
        <v>1772</v>
      </c>
      <c r="J501" s="51" t="s">
        <v>27</v>
      </c>
      <c r="K501" s="37" t="s">
        <v>1773</v>
      </c>
      <c r="L501" s="37" t="s">
        <v>1346</v>
      </c>
      <c r="M501" s="37" t="s">
        <v>1347</v>
      </c>
      <c r="N501" s="37" t="s">
        <v>1773</v>
      </c>
      <c r="O501" s="37" t="s">
        <v>1380</v>
      </c>
      <c r="P501" s="9">
        <v>2022</v>
      </c>
      <c r="Q501" s="51">
        <v>2022</v>
      </c>
    </row>
    <row r="502" spans="1:17" ht="24.95" customHeight="1">
      <c r="A502" s="10">
        <f t="shared" si="11"/>
        <v>493</v>
      </c>
      <c r="B502" s="9" t="s">
        <v>1774</v>
      </c>
      <c r="C502" s="37" t="s">
        <v>29</v>
      </c>
      <c r="D502" s="9">
        <v>8.0000000000000002E-3</v>
      </c>
      <c r="E502" s="9">
        <v>7.8050000000000003E-3</v>
      </c>
      <c r="F502" s="28">
        <v>0</v>
      </c>
      <c r="G502" s="37" t="s">
        <v>624</v>
      </c>
      <c r="H502" s="9" t="s">
        <v>1775</v>
      </c>
      <c r="I502" s="48" t="s">
        <v>1776</v>
      </c>
      <c r="J502" s="51" t="s">
        <v>27</v>
      </c>
      <c r="K502" s="37" t="s">
        <v>1777</v>
      </c>
      <c r="L502" s="37" t="s">
        <v>1496</v>
      </c>
      <c r="M502" s="37" t="s">
        <v>1497</v>
      </c>
      <c r="N502" s="37" t="s">
        <v>1777</v>
      </c>
      <c r="O502" s="37" t="s">
        <v>1526</v>
      </c>
      <c r="P502" s="9">
        <v>2022</v>
      </c>
      <c r="Q502" s="51">
        <v>2022</v>
      </c>
    </row>
    <row r="503" spans="1:17" ht="24.95" customHeight="1">
      <c r="A503" s="10">
        <f t="shared" si="11"/>
        <v>494</v>
      </c>
      <c r="B503" s="9" t="s">
        <v>1778</v>
      </c>
      <c r="C503" s="37" t="s">
        <v>47</v>
      </c>
      <c r="D503" s="9">
        <v>2.5000000000000001E-2</v>
      </c>
      <c r="E503" s="9">
        <v>2.4479999999999998E-2</v>
      </c>
      <c r="F503" s="28">
        <v>0</v>
      </c>
      <c r="G503" s="37" t="s">
        <v>624</v>
      </c>
      <c r="H503" s="9" t="s">
        <v>1779</v>
      </c>
      <c r="I503" s="48" t="s">
        <v>1780</v>
      </c>
      <c r="J503" s="51" t="s">
        <v>27</v>
      </c>
      <c r="K503" s="37" t="s">
        <v>1781</v>
      </c>
      <c r="L503" s="37" t="s">
        <v>1415</v>
      </c>
      <c r="M503" s="37" t="s">
        <v>1416</v>
      </c>
      <c r="N503" s="37" t="s">
        <v>1781</v>
      </c>
      <c r="O503" s="37" t="s">
        <v>1526</v>
      </c>
      <c r="P503" s="9">
        <v>2022</v>
      </c>
      <c r="Q503" s="51">
        <v>2022</v>
      </c>
    </row>
    <row r="504" spans="1:17" ht="24.95" customHeight="1">
      <c r="A504" s="10">
        <f t="shared" si="11"/>
        <v>495</v>
      </c>
      <c r="B504" s="9" t="s">
        <v>1782</v>
      </c>
      <c r="C504" s="37" t="s">
        <v>29</v>
      </c>
      <c r="D504" s="9">
        <v>0.01</v>
      </c>
      <c r="E504" s="9">
        <v>9.7900000000000001E-3</v>
      </c>
      <c r="F504" s="28">
        <v>0</v>
      </c>
      <c r="G504" s="37" t="s">
        <v>624</v>
      </c>
      <c r="H504" s="9" t="s">
        <v>1783</v>
      </c>
      <c r="I504" s="48" t="s">
        <v>1784</v>
      </c>
      <c r="J504" s="51" t="s">
        <v>27</v>
      </c>
      <c r="K504" s="37" t="s">
        <v>1785</v>
      </c>
      <c r="L504" s="37" t="s">
        <v>1268</v>
      </c>
      <c r="M504" s="37" t="s">
        <v>1269</v>
      </c>
      <c r="N504" s="37" t="s">
        <v>1785</v>
      </c>
      <c r="O504" s="37" t="s">
        <v>1526</v>
      </c>
      <c r="P504" s="9">
        <v>2022</v>
      </c>
      <c r="Q504" s="51">
        <v>2022</v>
      </c>
    </row>
    <row r="505" spans="1:17" ht="24.95" customHeight="1">
      <c r="A505" s="10">
        <f t="shared" si="11"/>
        <v>496</v>
      </c>
      <c r="B505" s="9" t="s">
        <v>1786</v>
      </c>
      <c r="C505" s="37" t="s">
        <v>40</v>
      </c>
      <c r="D505" s="9">
        <v>6.0000000000000001E-3</v>
      </c>
      <c r="E505" s="9">
        <v>5.7800000000000004E-3</v>
      </c>
      <c r="F505" s="28">
        <v>0</v>
      </c>
      <c r="G505" s="37" t="s">
        <v>624</v>
      </c>
      <c r="H505" s="9" t="s">
        <v>1787</v>
      </c>
      <c r="I505" s="48" t="s">
        <v>1788</v>
      </c>
      <c r="J505" s="51" t="s">
        <v>27</v>
      </c>
      <c r="K505" s="37" t="s">
        <v>1789</v>
      </c>
      <c r="L505" s="37" t="s">
        <v>1166</v>
      </c>
      <c r="M505" s="37" t="s">
        <v>1167</v>
      </c>
      <c r="N505" s="37" t="s">
        <v>1789</v>
      </c>
      <c r="O505" s="37" t="s">
        <v>1297</v>
      </c>
      <c r="P505" s="9">
        <v>2022</v>
      </c>
      <c r="Q505" s="51">
        <v>2022</v>
      </c>
    </row>
    <row r="506" spans="1:17" ht="24.95" customHeight="1">
      <c r="A506" s="10">
        <f t="shared" si="11"/>
        <v>497</v>
      </c>
      <c r="B506" s="9" t="s">
        <v>1790</v>
      </c>
      <c r="C506" s="37" t="s">
        <v>40</v>
      </c>
      <c r="D506" s="9">
        <v>5.0000000000000001E-3</v>
      </c>
      <c r="E506" s="9">
        <v>4.7999999999999996E-3</v>
      </c>
      <c r="F506" s="28">
        <v>0</v>
      </c>
      <c r="G506" s="37" t="s">
        <v>645</v>
      </c>
      <c r="H506" s="9" t="s">
        <v>1791</v>
      </c>
      <c r="I506" s="48" t="s">
        <v>1792</v>
      </c>
      <c r="J506" s="51" t="s">
        <v>27</v>
      </c>
      <c r="K506" s="37" t="s">
        <v>1793</v>
      </c>
      <c r="L506" s="37" t="s">
        <v>1597</v>
      </c>
      <c r="M506" s="37" t="s">
        <v>1598</v>
      </c>
      <c r="N506" s="37" t="s">
        <v>1793</v>
      </c>
      <c r="O506" s="37" t="s">
        <v>1597</v>
      </c>
      <c r="P506" s="9">
        <v>2022</v>
      </c>
      <c r="Q506" s="51">
        <v>2022</v>
      </c>
    </row>
    <row r="507" spans="1:17" ht="24.95" customHeight="1">
      <c r="A507" s="10">
        <f t="shared" si="11"/>
        <v>498</v>
      </c>
      <c r="B507" s="9" t="s">
        <v>1794</v>
      </c>
      <c r="C507" s="37" t="s">
        <v>40</v>
      </c>
      <c r="D507" s="9">
        <v>6.0000000000000001E-3</v>
      </c>
      <c r="E507" s="9">
        <v>5.7800000000000004E-3</v>
      </c>
      <c r="F507" s="28">
        <v>0</v>
      </c>
      <c r="G507" s="37" t="s">
        <v>624</v>
      </c>
      <c r="H507" s="9" t="s">
        <v>1795</v>
      </c>
      <c r="I507" s="48" t="s">
        <v>529</v>
      </c>
      <c r="J507" s="51" t="s">
        <v>27</v>
      </c>
      <c r="K507" s="37" t="s">
        <v>1796</v>
      </c>
      <c r="L507" s="37" t="s">
        <v>1597</v>
      </c>
      <c r="M507" s="37" t="s">
        <v>1598</v>
      </c>
      <c r="N507" s="37" t="s">
        <v>1796</v>
      </c>
      <c r="O507" s="37" t="s">
        <v>1632</v>
      </c>
      <c r="P507" s="9">
        <v>2022</v>
      </c>
      <c r="Q507" s="51">
        <v>2022</v>
      </c>
    </row>
    <row r="508" spans="1:17" ht="24.95" customHeight="1">
      <c r="A508" s="10">
        <f t="shared" si="11"/>
        <v>499</v>
      </c>
      <c r="B508" s="9" t="s">
        <v>1797</v>
      </c>
      <c r="C508" s="37" t="s">
        <v>40</v>
      </c>
      <c r="D508" s="9">
        <v>0.01</v>
      </c>
      <c r="E508" s="9">
        <v>9.7000000000000003E-3</v>
      </c>
      <c r="F508" s="28">
        <v>0</v>
      </c>
      <c r="G508" s="37" t="s">
        <v>624</v>
      </c>
      <c r="H508" s="9" t="s">
        <v>1798</v>
      </c>
      <c r="I508" s="48" t="s">
        <v>1799</v>
      </c>
      <c r="J508" s="51" t="s">
        <v>27</v>
      </c>
      <c r="K508" s="37" t="s">
        <v>1800</v>
      </c>
      <c r="L508" s="37" t="s">
        <v>1597</v>
      </c>
      <c r="M508" s="37" t="s">
        <v>1598</v>
      </c>
      <c r="N508" s="37" t="s">
        <v>1800</v>
      </c>
      <c r="O508" s="37" t="s">
        <v>1632</v>
      </c>
      <c r="P508" s="9">
        <v>2022</v>
      </c>
      <c r="Q508" s="51">
        <v>2022</v>
      </c>
    </row>
    <row r="509" spans="1:17" ht="24.95" customHeight="1">
      <c r="A509" s="10">
        <f t="shared" si="11"/>
        <v>500</v>
      </c>
      <c r="B509" s="9" t="s">
        <v>1801</v>
      </c>
      <c r="C509" s="37" t="s">
        <v>29</v>
      </c>
      <c r="D509" s="9">
        <v>0.03</v>
      </c>
      <c r="E509" s="9">
        <v>2.9350000000000001E-2</v>
      </c>
      <c r="F509" s="28">
        <v>0</v>
      </c>
      <c r="G509" s="37" t="s">
        <v>624</v>
      </c>
      <c r="H509" s="9" t="s">
        <v>1802</v>
      </c>
      <c r="I509" s="48" t="s">
        <v>861</v>
      </c>
      <c r="J509" s="51" t="s">
        <v>27</v>
      </c>
      <c r="K509" s="37" t="s">
        <v>1803</v>
      </c>
      <c r="L509" s="37" t="s">
        <v>1297</v>
      </c>
      <c r="M509" s="37" t="s">
        <v>1298</v>
      </c>
      <c r="N509" s="37" t="s">
        <v>1803</v>
      </c>
      <c r="O509" s="37" t="s">
        <v>1632</v>
      </c>
      <c r="P509" s="9">
        <v>2022</v>
      </c>
      <c r="Q509" s="51">
        <v>2022</v>
      </c>
    </row>
    <row r="510" spans="1:17" ht="24.95" customHeight="1">
      <c r="A510" s="10">
        <f t="shared" si="11"/>
        <v>501</v>
      </c>
      <c r="B510" s="9" t="s">
        <v>1804</v>
      </c>
      <c r="C510" s="37" t="s">
        <v>29</v>
      </c>
      <c r="D510" s="9">
        <v>0.03</v>
      </c>
      <c r="E510" s="9">
        <v>2.6776999999999999E-2</v>
      </c>
      <c r="F510" s="28">
        <v>0</v>
      </c>
      <c r="G510" s="37" t="s">
        <v>549</v>
      </c>
      <c r="H510" s="9" t="s">
        <v>1805</v>
      </c>
      <c r="I510" s="48" t="s">
        <v>1776</v>
      </c>
      <c r="J510" s="51" t="s">
        <v>27</v>
      </c>
      <c r="K510" s="37" t="s">
        <v>1806</v>
      </c>
      <c r="L510" s="37" t="s">
        <v>1105</v>
      </c>
      <c r="M510" s="37" t="s">
        <v>1106</v>
      </c>
      <c r="N510" s="37" t="s">
        <v>1806</v>
      </c>
      <c r="O510" s="37" t="s">
        <v>1684</v>
      </c>
      <c r="P510" s="9">
        <v>2022</v>
      </c>
      <c r="Q510" s="51">
        <v>2022</v>
      </c>
    </row>
    <row r="511" spans="1:17" ht="24.95" customHeight="1">
      <c r="A511" s="10">
        <f t="shared" si="11"/>
        <v>502</v>
      </c>
      <c r="B511" s="9" t="s">
        <v>1807</v>
      </c>
      <c r="C511" s="37" t="s">
        <v>40</v>
      </c>
      <c r="D511" s="9">
        <v>0.01</v>
      </c>
      <c r="E511" s="9">
        <v>9.7000000000000003E-3</v>
      </c>
      <c r="F511" s="28">
        <v>0</v>
      </c>
      <c r="G511" s="37" t="s">
        <v>624</v>
      </c>
      <c r="H511" s="9" t="s">
        <v>1808</v>
      </c>
      <c r="I511" s="48" t="s">
        <v>529</v>
      </c>
      <c r="J511" s="51" t="s">
        <v>27</v>
      </c>
      <c r="K511" s="37" t="s">
        <v>1809</v>
      </c>
      <c r="L511" s="37" t="s">
        <v>1219</v>
      </c>
      <c r="M511" s="37" t="s">
        <v>1220</v>
      </c>
      <c r="N511" s="37" t="s">
        <v>1809</v>
      </c>
      <c r="O511" s="37" t="s">
        <v>1252</v>
      </c>
      <c r="P511" s="9">
        <v>2022</v>
      </c>
      <c r="Q511" s="51">
        <v>2022</v>
      </c>
    </row>
    <row r="512" spans="1:17" ht="24.95" customHeight="1">
      <c r="A512" s="10">
        <f t="shared" si="11"/>
        <v>503</v>
      </c>
      <c r="B512" s="9" t="s">
        <v>1810</v>
      </c>
      <c r="C512" s="37" t="s">
        <v>47</v>
      </c>
      <c r="D512" s="9">
        <v>0.1</v>
      </c>
      <c r="E512" s="9">
        <v>9.7804000000000002E-2</v>
      </c>
      <c r="F512" s="28">
        <v>0</v>
      </c>
      <c r="G512" s="37" t="s">
        <v>549</v>
      </c>
      <c r="H512" s="9" t="s">
        <v>1811</v>
      </c>
      <c r="I512" s="48" t="s">
        <v>1812</v>
      </c>
      <c r="J512" s="51" t="s">
        <v>27</v>
      </c>
      <c r="K512" s="37" t="s">
        <v>1813</v>
      </c>
      <c r="L512" s="37" t="s">
        <v>1166</v>
      </c>
      <c r="M512" s="37" t="s">
        <v>1167</v>
      </c>
      <c r="N512" s="37" t="s">
        <v>1813</v>
      </c>
      <c r="O512" s="37" t="s">
        <v>1202</v>
      </c>
      <c r="P512" s="9">
        <v>2022</v>
      </c>
      <c r="Q512" s="51">
        <v>2022</v>
      </c>
    </row>
    <row r="513" spans="1:17" ht="24.95" customHeight="1">
      <c r="A513" s="10">
        <f t="shared" si="11"/>
        <v>504</v>
      </c>
      <c r="B513" s="9" t="s">
        <v>1814</v>
      </c>
      <c r="C513" s="37" t="s">
        <v>29</v>
      </c>
      <c r="D513" s="9">
        <v>0.03</v>
      </c>
      <c r="E513" s="9">
        <v>2.6409999999999999E-2</v>
      </c>
      <c r="F513" s="28">
        <v>0</v>
      </c>
      <c r="G513" s="37" t="s">
        <v>624</v>
      </c>
      <c r="H513" s="9" t="s">
        <v>1815</v>
      </c>
      <c r="I513" s="48" t="s">
        <v>1755</v>
      </c>
      <c r="J513" s="51" t="s">
        <v>27</v>
      </c>
      <c r="K513" s="37" t="s">
        <v>1816</v>
      </c>
      <c r="L513" s="37" t="s">
        <v>1297</v>
      </c>
      <c r="M513" s="37" t="s">
        <v>1298</v>
      </c>
      <c r="N513" s="37" t="s">
        <v>1816</v>
      </c>
      <c r="O513" s="37" t="s">
        <v>1684</v>
      </c>
      <c r="P513" s="9">
        <v>2022</v>
      </c>
      <c r="Q513" s="51">
        <v>2022</v>
      </c>
    </row>
    <row r="514" spans="1:17" ht="24.95" customHeight="1">
      <c r="A514" s="10">
        <f t="shared" si="11"/>
        <v>505</v>
      </c>
      <c r="B514" s="9" t="s">
        <v>1817</v>
      </c>
      <c r="C514" s="37" t="s">
        <v>29</v>
      </c>
      <c r="D514" s="9">
        <v>0.03</v>
      </c>
      <c r="E514" s="9">
        <v>2.6870999999999999E-2</v>
      </c>
      <c r="F514" s="28">
        <v>0</v>
      </c>
      <c r="G514" s="37" t="s">
        <v>624</v>
      </c>
      <c r="H514" s="9" t="s">
        <v>1818</v>
      </c>
      <c r="I514" s="48" t="s">
        <v>1776</v>
      </c>
      <c r="J514" s="51" t="s">
        <v>27</v>
      </c>
      <c r="K514" s="37" t="s">
        <v>1819</v>
      </c>
      <c r="L514" s="37" t="s">
        <v>1096</v>
      </c>
      <c r="M514" s="37" t="s">
        <v>1097</v>
      </c>
      <c r="N514" s="37" t="s">
        <v>1819</v>
      </c>
      <c r="O514" s="37" t="s">
        <v>1632</v>
      </c>
      <c r="P514" s="9">
        <v>2022</v>
      </c>
      <c r="Q514" s="51">
        <v>2022</v>
      </c>
    </row>
    <row r="515" spans="1:17" ht="24.95" customHeight="1">
      <c r="A515" s="10">
        <f t="shared" si="11"/>
        <v>506</v>
      </c>
      <c r="B515" s="9" t="s">
        <v>1820</v>
      </c>
      <c r="C515" s="37" t="s">
        <v>40</v>
      </c>
      <c r="D515" s="9">
        <v>0.02</v>
      </c>
      <c r="E515" s="9">
        <v>1.2385E-2</v>
      </c>
      <c r="F515" s="28">
        <v>0</v>
      </c>
      <c r="G515" s="37" t="s">
        <v>624</v>
      </c>
      <c r="H515" s="9" t="s">
        <v>1821</v>
      </c>
      <c r="I515" s="48" t="s">
        <v>1822</v>
      </c>
      <c r="J515" s="51" t="s">
        <v>27</v>
      </c>
      <c r="K515" s="37" t="s">
        <v>1823</v>
      </c>
      <c r="L515" s="37" t="s">
        <v>1268</v>
      </c>
      <c r="M515" s="37" t="s">
        <v>1269</v>
      </c>
      <c r="N515" s="37" t="s">
        <v>1823</v>
      </c>
      <c r="O515" s="37" t="s">
        <v>1346</v>
      </c>
      <c r="P515" s="9">
        <v>2022</v>
      </c>
      <c r="Q515" s="51">
        <v>2022</v>
      </c>
    </row>
    <row r="516" spans="1:17" ht="24.95" customHeight="1">
      <c r="A516" s="10">
        <f t="shared" si="11"/>
        <v>507</v>
      </c>
      <c r="B516" s="9" t="s">
        <v>1824</v>
      </c>
      <c r="C516" s="37" t="s">
        <v>29</v>
      </c>
      <c r="D516" s="9">
        <v>0.1</v>
      </c>
      <c r="E516" s="9">
        <v>9.7699999999999995E-2</v>
      </c>
      <c r="F516" s="28">
        <v>0</v>
      </c>
      <c r="G516" s="37" t="s">
        <v>624</v>
      </c>
      <c r="H516" s="9" t="s">
        <v>1825</v>
      </c>
      <c r="I516" s="48" t="s">
        <v>1826</v>
      </c>
      <c r="J516" s="51" t="s">
        <v>27</v>
      </c>
      <c r="K516" s="37" t="s">
        <v>1827</v>
      </c>
      <c r="L516" s="37" t="s">
        <v>1144</v>
      </c>
      <c r="M516" s="37" t="s">
        <v>1145</v>
      </c>
      <c r="N516" s="37" t="s">
        <v>1827</v>
      </c>
      <c r="O516" s="37" t="s">
        <v>1202</v>
      </c>
      <c r="P516" s="9">
        <v>2022</v>
      </c>
      <c r="Q516" s="51">
        <v>2022</v>
      </c>
    </row>
    <row r="517" spans="1:17" ht="24.95" customHeight="1">
      <c r="A517" s="10">
        <f t="shared" si="11"/>
        <v>508</v>
      </c>
      <c r="B517" s="9" t="s">
        <v>1828</v>
      </c>
      <c r="C517" s="37" t="s">
        <v>40</v>
      </c>
      <c r="D517" s="9">
        <v>9.9989999999999996E-2</v>
      </c>
      <c r="E517" s="9">
        <v>9.7724000000000005E-2</v>
      </c>
      <c r="F517" s="28">
        <v>0</v>
      </c>
      <c r="G517" s="37" t="s">
        <v>549</v>
      </c>
      <c r="H517" s="9" t="s">
        <v>1829</v>
      </c>
      <c r="I517" s="48" t="s">
        <v>1830</v>
      </c>
      <c r="J517" s="51" t="s">
        <v>27</v>
      </c>
      <c r="K517" s="37" t="s">
        <v>1831</v>
      </c>
      <c r="L517" s="37" t="s">
        <v>1144</v>
      </c>
      <c r="M517" s="37" t="s">
        <v>1145</v>
      </c>
      <c r="N517" s="37" t="s">
        <v>1831</v>
      </c>
      <c r="O517" s="37" t="s">
        <v>1144</v>
      </c>
      <c r="P517" s="9">
        <v>2022</v>
      </c>
      <c r="Q517" s="51">
        <v>2022</v>
      </c>
    </row>
    <row r="518" spans="1:17" ht="24.95" customHeight="1">
      <c r="A518" s="10">
        <f t="shared" si="11"/>
        <v>509</v>
      </c>
      <c r="B518" s="9" t="s">
        <v>1832</v>
      </c>
      <c r="C518" s="37" t="s">
        <v>40</v>
      </c>
      <c r="D518" s="9">
        <v>6.0000000000000001E-3</v>
      </c>
      <c r="E518" s="9">
        <v>5.8789999999999997E-3</v>
      </c>
      <c r="F518" s="28">
        <v>0</v>
      </c>
      <c r="G518" s="37" t="s">
        <v>645</v>
      </c>
      <c r="H518" s="9" t="s">
        <v>1833</v>
      </c>
      <c r="I518" s="48" t="s">
        <v>1834</v>
      </c>
      <c r="J518" s="51" t="s">
        <v>27</v>
      </c>
      <c r="K518" s="37" t="s">
        <v>1835</v>
      </c>
      <c r="L518" s="37" t="s">
        <v>1380</v>
      </c>
      <c r="M518" s="37" t="s">
        <v>1381</v>
      </c>
      <c r="N518" s="37" t="s">
        <v>1835</v>
      </c>
      <c r="O518" s="37" t="s">
        <v>1836</v>
      </c>
      <c r="P518" s="9">
        <v>2022</v>
      </c>
      <c r="Q518" s="51">
        <v>2022</v>
      </c>
    </row>
    <row r="519" spans="1:17" ht="24.95" customHeight="1">
      <c r="A519" s="10">
        <f t="shared" si="11"/>
        <v>510</v>
      </c>
      <c r="B519" s="9" t="s">
        <v>1837</v>
      </c>
      <c r="C519" s="37" t="s">
        <v>40</v>
      </c>
      <c r="D519" s="9">
        <v>8.0000000000000002E-3</v>
      </c>
      <c r="E519" s="9">
        <v>7.7400000000000004E-3</v>
      </c>
      <c r="F519" s="28">
        <v>0</v>
      </c>
      <c r="G519" s="37" t="s">
        <v>624</v>
      </c>
      <c r="H519" s="9" t="s">
        <v>1160</v>
      </c>
      <c r="I519" s="48" t="s">
        <v>529</v>
      </c>
      <c r="J519" s="51" t="s">
        <v>27</v>
      </c>
      <c r="K519" s="37" t="s">
        <v>1838</v>
      </c>
      <c r="L519" s="37" t="s">
        <v>1144</v>
      </c>
      <c r="M519" s="37" t="s">
        <v>1145</v>
      </c>
      <c r="N519" s="37" t="s">
        <v>1838</v>
      </c>
      <c r="O519" s="37" t="s">
        <v>1202</v>
      </c>
      <c r="P519" s="9">
        <v>2022</v>
      </c>
      <c r="Q519" s="51">
        <v>2022</v>
      </c>
    </row>
    <row r="520" spans="1:17" ht="24.95" customHeight="1">
      <c r="A520" s="10">
        <f t="shared" si="11"/>
        <v>511</v>
      </c>
      <c r="B520" s="9" t="s">
        <v>1839</v>
      </c>
      <c r="C520" s="37" t="s">
        <v>40</v>
      </c>
      <c r="D520" s="9">
        <v>0.02</v>
      </c>
      <c r="E520" s="9">
        <v>1.6934000000000001E-2</v>
      </c>
      <c r="F520" s="28">
        <v>0</v>
      </c>
      <c r="G520" s="37" t="s">
        <v>624</v>
      </c>
      <c r="H520" s="9" t="s">
        <v>1840</v>
      </c>
      <c r="I520" s="48" t="s">
        <v>1841</v>
      </c>
      <c r="J520" s="51" t="s">
        <v>27</v>
      </c>
      <c r="K520" s="37" t="s">
        <v>1842</v>
      </c>
      <c r="L520" s="37" t="s">
        <v>1114</v>
      </c>
      <c r="M520" s="37" t="s">
        <v>1115</v>
      </c>
      <c r="N520" s="37" t="s">
        <v>1842</v>
      </c>
      <c r="O520" s="37" t="s">
        <v>1632</v>
      </c>
      <c r="P520" s="9">
        <v>2022</v>
      </c>
      <c r="Q520" s="51">
        <v>2022</v>
      </c>
    </row>
    <row r="521" spans="1:17" ht="24.95" customHeight="1">
      <c r="A521" s="10">
        <f t="shared" si="11"/>
        <v>512</v>
      </c>
      <c r="B521" s="9" t="s">
        <v>1843</v>
      </c>
      <c r="C521" s="37" t="s">
        <v>29</v>
      </c>
      <c r="D521" s="9">
        <v>0.1</v>
      </c>
      <c r="E521" s="9">
        <v>9.7500000000000003E-2</v>
      </c>
      <c r="F521" s="28">
        <v>0</v>
      </c>
      <c r="G521" s="37" t="s">
        <v>624</v>
      </c>
      <c r="H521" s="9" t="s">
        <v>1844</v>
      </c>
      <c r="I521" s="48" t="s">
        <v>1845</v>
      </c>
      <c r="J521" s="51" t="s">
        <v>27</v>
      </c>
      <c r="K521" s="37" t="s">
        <v>1846</v>
      </c>
      <c r="L521" s="37" t="s">
        <v>1479</v>
      </c>
      <c r="M521" s="37" t="s">
        <v>1480</v>
      </c>
      <c r="N521" s="37" t="s">
        <v>1846</v>
      </c>
      <c r="O521" s="37" t="s">
        <v>1496</v>
      </c>
      <c r="P521" s="9">
        <v>2022</v>
      </c>
      <c r="Q521" s="51">
        <v>2022</v>
      </c>
    </row>
    <row r="522" spans="1:17" ht="24.95" customHeight="1">
      <c r="A522" s="10">
        <f t="shared" si="11"/>
        <v>513</v>
      </c>
      <c r="B522" s="9" t="s">
        <v>1847</v>
      </c>
      <c r="C522" s="37" t="s">
        <v>47</v>
      </c>
      <c r="D522" s="9">
        <v>0.03</v>
      </c>
      <c r="E522" s="9">
        <v>2.6409999999999999E-2</v>
      </c>
      <c r="F522" s="28">
        <v>0</v>
      </c>
      <c r="G522" s="37" t="s">
        <v>624</v>
      </c>
      <c r="H522" s="9" t="s">
        <v>1848</v>
      </c>
      <c r="I522" s="48" t="s">
        <v>1849</v>
      </c>
      <c r="J522" s="51" t="s">
        <v>27</v>
      </c>
      <c r="K522" s="37" t="s">
        <v>1850</v>
      </c>
      <c r="L522" s="37" t="s">
        <v>1219</v>
      </c>
      <c r="M522" s="37" t="s">
        <v>1220</v>
      </c>
      <c r="N522" s="37" t="s">
        <v>1850</v>
      </c>
      <c r="O522" s="37" t="s">
        <v>1597</v>
      </c>
      <c r="P522" s="9">
        <v>2022</v>
      </c>
      <c r="Q522" s="51">
        <v>2022</v>
      </c>
    </row>
    <row r="523" spans="1:17" ht="24.95" customHeight="1">
      <c r="A523" s="10">
        <f t="shared" si="11"/>
        <v>514</v>
      </c>
      <c r="B523" s="9" t="s">
        <v>1851</v>
      </c>
      <c r="C523" s="37" t="s">
        <v>40</v>
      </c>
      <c r="D523" s="9">
        <v>0.02</v>
      </c>
      <c r="E523" s="9">
        <v>1.1650000000000001E-2</v>
      </c>
      <c r="F523" s="28">
        <v>0</v>
      </c>
      <c r="G523" s="37" t="s">
        <v>624</v>
      </c>
      <c r="H523" s="9" t="s">
        <v>1852</v>
      </c>
      <c r="I523" s="48" t="s">
        <v>1853</v>
      </c>
      <c r="J523" s="51" t="s">
        <v>27</v>
      </c>
      <c r="K523" s="37" t="s">
        <v>1854</v>
      </c>
      <c r="L523" s="37" t="s">
        <v>1219</v>
      </c>
      <c r="M523" s="37" t="s">
        <v>1220</v>
      </c>
      <c r="N523" s="37" t="s">
        <v>1854</v>
      </c>
      <c r="O523" s="37" t="s">
        <v>1526</v>
      </c>
      <c r="P523" s="9">
        <v>2022</v>
      </c>
      <c r="Q523" s="51">
        <v>2022</v>
      </c>
    </row>
    <row r="524" spans="1:17" ht="24.95" customHeight="1">
      <c r="A524" s="10">
        <f t="shared" si="11"/>
        <v>515</v>
      </c>
      <c r="B524" s="9" t="s">
        <v>1855</v>
      </c>
      <c r="C524" s="37" t="s">
        <v>40</v>
      </c>
      <c r="D524" s="9">
        <v>8.0000000000000002E-3</v>
      </c>
      <c r="E524" s="9">
        <v>7.7400000000000004E-3</v>
      </c>
      <c r="F524" s="28">
        <v>0</v>
      </c>
      <c r="G524" s="37" t="s">
        <v>624</v>
      </c>
      <c r="H524" s="9" t="s">
        <v>1321</v>
      </c>
      <c r="I524" s="48" t="s">
        <v>529</v>
      </c>
      <c r="J524" s="51" t="s">
        <v>27</v>
      </c>
      <c r="K524" s="37" t="s">
        <v>1856</v>
      </c>
      <c r="L524" s="37" t="s">
        <v>1219</v>
      </c>
      <c r="M524" s="37" t="s">
        <v>1220</v>
      </c>
      <c r="N524" s="37" t="s">
        <v>1856</v>
      </c>
      <c r="O524" s="37" t="s">
        <v>1346</v>
      </c>
      <c r="P524" s="9">
        <v>2022</v>
      </c>
      <c r="Q524" s="51">
        <v>2022</v>
      </c>
    </row>
    <row r="525" spans="1:17" ht="24.95" customHeight="1">
      <c r="A525" s="10">
        <f t="shared" si="11"/>
        <v>516</v>
      </c>
      <c r="B525" s="9" t="s">
        <v>1857</v>
      </c>
      <c r="C525" s="37" t="s">
        <v>29</v>
      </c>
      <c r="D525" s="9">
        <v>2.7E-2</v>
      </c>
      <c r="E525" s="9">
        <v>2.6409999999999999E-2</v>
      </c>
      <c r="F525" s="28">
        <v>0</v>
      </c>
      <c r="G525" s="37" t="s">
        <v>624</v>
      </c>
      <c r="H525" s="9" t="s">
        <v>1153</v>
      </c>
      <c r="I525" s="48" t="s">
        <v>1776</v>
      </c>
      <c r="J525" s="51" t="s">
        <v>27</v>
      </c>
      <c r="K525" s="37" t="s">
        <v>1858</v>
      </c>
      <c r="L525" s="37" t="s">
        <v>1114</v>
      </c>
      <c r="M525" s="37" t="s">
        <v>1115</v>
      </c>
      <c r="N525" s="37" t="s">
        <v>1858</v>
      </c>
      <c r="O525" s="37" t="s">
        <v>1526</v>
      </c>
      <c r="P525" s="9">
        <v>2022</v>
      </c>
      <c r="Q525" s="51">
        <v>2022</v>
      </c>
    </row>
    <row r="526" spans="1:17" ht="24.95" customHeight="1">
      <c r="A526" s="10">
        <f t="shared" si="11"/>
        <v>517</v>
      </c>
      <c r="B526" s="9" t="s">
        <v>1859</v>
      </c>
      <c r="C526" s="37" t="s">
        <v>29</v>
      </c>
      <c r="D526" s="9">
        <v>2.7E-2</v>
      </c>
      <c r="E526" s="9">
        <v>2.6409999999999999E-2</v>
      </c>
      <c r="F526" s="28">
        <v>0</v>
      </c>
      <c r="G526" s="37" t="s">
        <v>624</v>
      </c>
      <c r="H526" s="9" t="s">
        <v>1860</v>
      </c>
      <c r="I526" s="48" t="s">
        <v>1776</v>
      </c>
      <c r="J526" s="51" t="s">
        <v>27</v>
      </c>
      <c r="K526" s="37" t="s">
        <v>1861</v>
      </c>
      <c r="L526" s="37" t="s">
        <v>1114</v>
      </c>
      <c r="M526" s="37" t="s">
        <v>1115</v>
      </c>
      <c r="N526" s="37" t="s">
        <v>1861</v>
      </c>
      <c r="O526" s="37" t="s">
        <v>1597</v>
      </c>
      <c r="P526" s="9">
        <v>2022</v>
      </c>
      <c r="Q526" s="51">
        <v>2022</v>
      </c>
    </row>
    <row r="527" spans="1:17" ht="24.95" customHeight="1">
      <c r="A527" s="10">
        <f t="shared" si="11"/>
        <v>518</v>
      </c>
      <c r="B527" s="9" t="s">
        <v>1862</v>
      </c>
      <c r="C527" s="37" t="s">
        <v>24</v>
      </c>
      <c r="D527" s="9">
        <v>5.0000000000000001E-3</v>
      </c>
      <c r="E527" s="9">
        <v>4.7000000000000002E-3</v>
      </c>
      <c r="F527" s="28">
        <v>0</v>
      </c>
      <c r="G527" s="37" t="s">
        <v>645</v>
      </c>
      <c r="H527" s="9" t="s">
        <v>1863</v>
      </c>
      <c r="I527" s="48" t="s">
        <v>1864</v>
      </c>
      <c r="J527" s="51" t="s">
        <v>27</v>
      </c>
      <c r="K527" s="37" t="s">
        <v>1865</v>
      </c>
      <c r="L527" s="37" t="s">
        <v>1114</v>
      </c>
      <c r="M527" s="37" t="s">
        <v>1115</v>
      </c>
      <c r="N527" s="37" t="s">
        <v>1865</v>
      </c>
      <c r="O527" s="37" t="s">
        <v>1144</v>
      </c>
      <c r="P527" s="9">
        <v>2022</v>
      </c>
      <c r="Q527" s="51">
        <v>2022</v>
      </c>
    </row>
    <row r="528" spans="1:17" ht="24.95" customHeight="1">
      <c r="A528" s="10">
        <f t="shared" si="11"/>
        <v>519</v>
      </c>
      <c r="B528" s="9" t="s">
        <v>1866</v>
      </c>
      <c r="C528" s="37" t="s">
        <v>29</v>
      </c>
      <c r="D528" s="9">
        <v>1.2E-2</v>
      </c>
      <c r="E528" s="9">
        <v>1.166E-2</v>
      </c>
      <c r="F528" s="28">
        <v>0</v>
      </c>
      <c r="G528" s="37" t="s">
        <v>624</v>
      </c>
      <c r="H528" s="9" t="s">
        <v>1867</v>
      </c>
      <c r="I528" s="48" t="s">
        <v>1868</v>
      </c>
      <c r="J528" s="51" t="s">
        <v>27</v>
      </c>
      <c r="K528" s="37" t="s">
        <v>1869</v>
      </c>
      <c r="L528" s="37" t="s">
        <v>1496</v>
      </c>
      <c r="M528" s="37" t="s">
        <v>1497</v>
      </c>
      <c r="N528" s="37" t="s">
        <v>1869</v>
      </c>
      <c r="O528" s="37" t="s">
        <v>1526</v>
      </c>
      <c r="P528" s="9">
        <v>2022</v>
      </c>
      <c r="Q528" s="51">
        <v>2022</v>
      </c>
    </row>
    <row r="529" spans="1:17" ht="24.95" customHeight="1">
      <c r="A529" s="10">
        <f t="shared" si="11"/>
        <v>520</v>
      </c>
      <c r="B529" s="9" t="s">
        <v>1870</v>
      </c>
      <c r="C529" s="37" t="s">
        <v>29</v>
      </c>
      <c r="D529" s="9">
        <v>8.2000000000000007E-3</v>
      </c>
      <c r="E529" s="9">
        <v>7.9360000000000003E-3</v>
      </c>
      <c r="F529" s="28">
        <v>0</v>
      </c>
      <c r="G529" s="37" t="s">
        <v>624</v>
      </c>
      <c r="H529" s="9" t="s">
        <v>1871</v>
      </c>
      <c r="I529" s="48" t="s">
        <v>1872</v>
      </c>
      <c r="J529" s="51" t="s">
        <v>27</v>
      </c>
      <c r="K529" s="37" t="s">
        <v>1873</v>
      </c>
      <c r="L529" s="37" t="s">
        <v>1597</v>
      </c>
      <c r="M529" s="37" t="s">
        <v>1598</v>
      </c>
      <c r="N529" s="37" t="s">
        <v>1873</v>
      </c>
      <c r="O529" s="37" t="s">
        <v>1632</v>
      </c>
      <c r="P529" s="9">
        <v>2022</v>
      </c>
      <c r="Q529" s="51">
        <v>2022</v>
      </c>
    </row>
    <row r="530" spans="1:17" ht="24.95" customHeight="1">
      <c r="A530" s="10">
        <f t="shared" si="11"/>
        <v>521</v>
      </c>
      <c r="B530" s="9" t="s">
        <v>1874</v>
      </c>
      <c r="C530" s="37" t="s">
        <v>47</v>
      </c>
      <c r="D530" s="9">
        <v>6.0000000000000001E-3</v>
      </c>
      <c r="E530" s="9">
        <v>5.8780000000000004E-3</v>
      </c>
      <c r="F530" s="28">
        <v>0</v>
      </c>
      <c r="G530" s="37" t="s">
        <v>645</v>
      </c>
      <c r="H530" s="9" t="s">
        <v>1875</v>
      </c>
      <c r="I530" s="48" t="s">
        <v>1876</v>
      </c>
      <c r="J530" s="51" t="s">
        <v>27</v>
      </c>
      <c r="K530" s="37" t="s">
        <v>1877</v>
      </c>
      <c r="L530" s="37" t="s">
        <v>1061</v>
      </c>
      <c r="M530" s="37" t="s">
        <v>1062</v>
      </c>
      <c r="N530" s="37" t="s">
        <v>1877</v>
      </c>
      <c r="O530" s="37" t="s">
        <v>1061</v>
      </c>
      <c r="P530" s="9">
        <v>2022</v>
      </c>
      <c r="Q530" s="51">
        <v>2022</v>
      </c>
    </row>
    <row r="531" spans="1:17" ht="24.95" customHeight="1">
      <c r="A531" s="10">
        <f t="shared" si="11"/>
        <v>522</v>
      </c>
      <c r="B531" s="9" t="s">
        <v>1878</v>
      </c>
      <c r="C531" s="37" t="s">
        <v>40</v>
      </c>
      <c r="D531" s="9">
        <v>3.5999999999999997E-2</v>
      </c>
      <c r="E531" s="9">
        <v>2.6744E-2</v>
      </c>
      <c r="F531" s="28">
        <v>0</v>
      </c>
      <c r="G531" s="37" t="s">
        <v>624</v>
      </c>
      <c r="H531" s="9" t="s">
        <v>1879</v>
      </c>
      <c r="I531" s="48" t="s">
        <v>558</v>
      </c>
      <c r="J531" s="51" t="s">
        <v>27</v>
      </c>
      <c r="K531" s="37" t="s">
        <v>1880</v>
      </c>
      <c r="L531" s="37" t="s">
        <v>1071</v>
      </c>
      <c r="M531" s="37" t="s">
        <v>1072</v>
      </c>
      <c r="N531" s="37" t="s">
        <v>1880</v>
      </c>
      <c r="O531" s="37" t="s">
        <v>1166</v>
      </c>
      <c r="P531" s="9">
        <v>2022</v>
      </c>
      <c r="Q531" s="51">
        <v>2022</v>
      </c>
    </row>
    <row r="532" spans="1:17" ht="24.95" customHeight="1">
      <c r="A532" s="10">
        <f t="shared" si="11"/>
        <v>523</v>
      </c>
      <c r="B532" s="9" t="s">
        <v>1881</v>
      </c>
      <c r="C532" s="37" t="s">
        <v>24</v>
      </c>
      <c r="D532" s="9">
        <v>8.0000000000000002E-3</v>
      </c>
      <c r="E532" s="9">
        <v>7.6400000000000001E-3</v>
      </c>
      <c r="F532" s="28">
        <v>0</v>
      </c>
      <c r="G532" s="37" t="s">
        <v>624</v>
      </c>
      <c r="H532" s="9" t="s">
        <v>1882</v>
      </c>
      <c r="I532" s="48" t="s">
        <v>1883</v>
      </c>
      <c r="J532" s="51" t="s">
        <v>27</v>
      </c>
      <c r="K532" s="37" t="s">
        <v>1884</v>
      </c>
      <c r="L532" s="37" t="s">
        <v>1202</v>
      </c>
      <c r="M532" s="37" t="s">
        <v>1203</v>
      </c>
      <c r="N532" s="37" t="s">
        <v>1884</v>
      </c>
      <c r="O532" s="37" t="s">
        <v>1219</v>
      </c>
      <c r="P532" s="9">
        <v>2022</v>
      </c>
      <c r="Q532" s="51">
        <v>2022</v>
      </c>
    </row>
    <row r="533" spans="1:17" ht="24.95" customHeight="1">
      <c r="A533" s="10">
        <f t="shared" si="11"/>
        <v>524</v>
      </c>
      <c r="B533" s="9" t="s">
        <v>1885</v>
      </c>
      <c r="C533" s="37" t="s">
        <v>29</v>
      </c>
      <c r="D533" s="9">
        <v>1.7500000000000002E-2</v>
      </c>
      <c r="E533" s="9">
        <v>1.7149000000000001E-2</v>
      </c>
      <c r="F533" s="28">
        <v>0</v>
      </c>
      <c r="G533" s="37" t="s">
        <v>624</v>
      </c>
      <c r="H533" s="9" t="s">
        <v>1886</v>
      </c>
      <c r="I533" s="48" t="s">
        <v>1872</v>
      </c>
      <c r="J533" s="51" t="s">
        <v>27</v>
      </c>
      <c r="K533" s="37" t="s">
        <v>1887</v>
      </c>
      <c r="L533" s="37" t="s">
        <v>1252</v>
      </c>
      <c r="M533" s="37" t="s">
        <v>1253</v>
      </c>
      <c r="N533" s="37" t="s">
        <v>1887</v>
      </c>
      <c r="O533" s="37" t="s">
        <v>1346</v>
      </c>
      <c r="P533" s="9">
        <v>2022</v>
      </c>
      <c r="Q533" s="51">
        <v>2022</v>
      </c>
    </row>
    <row r="534" spans="1:17" ht="24.95" customHeight="1">
      <c r="A534" s="10">
        <f t="shared" si="11"/>
        <v>525</v>
      </c>
      <c r="B534" s="9" t="s">
        <v>1888</v>
      </c>
      <c r="C534" s="37" t="s">
        <v>29</v>
      </c>
      <c r="D534" s="9">
        <v>0.05</v>
      </c>
      <c r="E534" s="9">
        <v>4.6940000000000003E-2</v>
      </c>
      <c r="F534" s="28">
        <v>0</v>
      </c>
      <c r="G534" s="37" t="s">
        <v>624</v>
      </c>
      <c r="H534" s="9" t="s">
        <v>1889</v>
      </c>
      <c r="I534" s="48" t="s">
        <v>1890</v>
      </c>
      <c r="J534" s="51" t="s">
        <v>27</v>
      </c>
      <c r="K534" s="37" t="s">
        <v>1891</v>
      </c>
      <c r="L534" s="37" t="s">
        <v>1380</v>
      </c>
      <c r="M534" s="37" t="s">
        <v>1381</v>
      </c>
      <c r="N534" s="37" t="s">
        <v>1891</v>
      </c>
      <c r="O534" s="37" t="s">
        <v>1415</v>
      </c>
      <c r="P534" s="9">
        <v>2022</v>
      </c>
      <c r="Q534" s="51">
        <v>2022</v>
      </c>
    </row>
    <row r="535" spans="1:17" ht="24.95" customHeight="1">
      <c r="A535" s="10">
        <f t="shared" si="11"/>
        <v>526</v>
      </c>
      <c r="B535" s="9" t="s">
        <v>1892</v>
      </c>
      <c r="C535" s="37" t="s">
        <v>29</v>
      </c>
      <c r="D535" s="9">
        <v>0.02</v>
      </c>
      <c r="E535" s="9">
        <v>1.8962E-2</v>
      </c>
      <c r="F535" s="28">
        <v>0</v>
      </c>
      <c r="G535" s="37" t="s">
        <v>624</v>
      </c>
      <c r="H535" s="9" t="s">
        <v>1135</v>
      </c>
      <c r="I535" s="48" t="s">
        <v>1826</v>
      </c>
      <c r="J535" s="51" t="s">
        <v>27</v>
      </c>
      <c r="K535" s="37" t="s">
        <v>1893</v>
      </c>
      <c r="L535" s="37" t="s">
        <v>1268</v>
      </c>
      <c r="M535" s="37" t="s">
        <v>1269</v>
      </c>
      <c r="N535" s="37" t="s">
        <v>1893</v>
      </c>
      <c r="O535" s="37" t="s">
        <v>1346</v>
      </c>
      <c r="P535" s="9">
        <v>2022</v>
      </c>
      <c r="Q535" s="51">
        <v>2022</v>
      </c>
    </row>
    <row r="536" spans="1:17" ht="24.95" customHeight="1">
      <c r="A536" s="10">
        <f t="shared" si="11"/>
        <v>527</v>
      </c>
      <c r="B536" s="9" t="s">
        <v>1894</v>
      </c>
      <c r="C536" s="37" t="s">
        <v>40</v>
      </c>
      <c r="D536" s="9">
        <v>0.01</v>
      </c>
      <c r="E536" s="9">
        <v>8.8000000000000005E-3</v>
      </c>
      <c r="F536" s="28">
        <v>0</v>
      </c>
      <c r="G536" s="37" t="s">
        <v>624</v>
      </c>
      <c r="H536" s="9" t="s">
        <v>1895</v>
      </c>
      <c r="I536" s="48" t="s">
        <v>1024</v>
      </c>
      <c r="J536" s="51" t="s">
        <v>27</v>
      </c>
      <c r="K536" s="37" t="s">
        <v>1896</v>
      </c>
      <c r="L536" s="37" t="s">
        <v>1346</v>
      </c>
      <c r="M536" s="37" t="s">
        <v>1347</v>
      </c>
      <c r="N536" s="37" t="s">
        <v>1896</v>
      </c>
      <c r="O536" s="37" t="s">
        <v>1380</v>
      </c>
      <c r="P536" s="9">
        <v>2022</v>
      </c>
      <c r="Q536" s="51">
        <v>2022</v>
      </c>
    </row>
    <row r="537" spans="1:17" ht="24.95" customHeight="1">
      <c r="A537" s="10">
        <f t="shared" si="11"/>
        <v>528</v>
      </c>
      <c r="B537" s="9" t="s">
        <v>1897</v>
      </c>
      <c r="C537" s="37" t="s">
        <v>40</v>
      </c>
      <c r="D537" s="9">
        <v>2.7E-2</v>
      </c>
      <c r="E537" s="9">
        <v>2.6450000000000001E-2</v>
      </c>
      <c r="F537" s="28">
        <v>0</v>
      </c>
      <c r="G537" s="37" t="s">
        <v>624</v>
      </c>
      <c r="H537" s="9" t="s">
        <v>1898</v>
      </c>
      <c r="I537" s="48" t="s">
        <v>1024</v>
      </c>
      <c r="J537" s="51" t="s">
        <v>27</v>
      </c>
      <c r="K537" s="37" t="s">
        <v>1899</v>
      </c>
      <c r="L537" s="37" t="s">
        <v>1114</v>
      </c>
      <c r="M537" s="37" t="s">
        <v>1115</v>
      </c>
      <c r="N537" s="37" t="s">
        <v>1899</v>
      </c>
      <c r="O537" s="37" t="s">
        <v>1144</v>
      </c>
      <c r="P537" s="9">
        <v>2022</v>
      </c>
      <c r="Q537" s="51">
        <v>2022</v>
      </c>
    </row>
    <row r="538" spans="1:17" ht="24.95" customHeight="1">
      <c r="A538" s="10">
        <f t="shared" si="11"/>
        <v>529</v>
      </c>
      <c r="B538" s="9" t="s">
        <v>1900</v>
      </c>
      <c r="C538" s="37" t="s">
        <v>40</v>
      </c>
      <c r="D538" s="9">
        <v>0.05</v>
      </c>
      <c r="E538" s="9">
        <v>4.7426999999999997E-2</v>
      </c>
      <c r="F538" s="28">
        <v>0</v>
      </c>
      <c r="G538" s="37" t="s">
        <v>549</v>
      </c>
      <c r="H538" s="9" t="s">
        <v>1901</v>
      </c>
      <c r="I538" s="48" t="s">
        <v>1902</v>
      </c>
      <c r="J538" s="51" t="s">
        <v>27</v>
      </c>
      <c r="K538" s="37" t="s">
        <v>1903</v>
      </c>
      <c r="L538" s="37" t="s">
        <v>1166</v>
      </c>
      <c r="M538" s="37" t="s">
        <v>1167</v>
      </c>
      <c r="N538" s="37" t="s">
        <v>1903</v>
      </c>
      <c r="O538" s="37" t="s">
        <v>1526</v>
      </c>
      <c r="P538" s="9">
        <v>2022</v>
      </c>
      <c r="Q538" s="51">
        <v>2022</v>
      </c>
    </row>
    <row r="539" spans="1:17" ht="24.95" customHeight="1">
      <c r="A539" s="10">
        <f t="shared" si="11"/>
        <v>530</v>
      </c>
      <c r="B539" s="9" t="s">
        <v>1904</v>
      </c>
      <c r="C539" s="37" t="s">
        <v>29</v>
      </c>
      <c r="D539" s="9">
        <v>6.0000000000000001E-3</v>
      </c>
      <c r="E539" s="9">
        <v>5.8700000000000002E-3</v>
      </c>
      <c r="F539" s="28">
        <v>0</v>
      </c>
      <c r="G539" s="37" t="s">
        <v>624</v>
      </c>
      <c r="H539" s="9" t="s">
        <v>687</v>
      </c>
      <c r="I539" s="48" t="s">
        <v>1905</v>
      </c>
      <c r="J539" s="51" t="s">
        <v>27</v>
      </c>
      <c r="K539" s="37" t="s">
        <v>1906</v>
      </c>
      <c r="L539" s="37" t="s">
        <v>1071</v>
      </c>
      <c r="M539" s="37" t="s">
        <v>1072</v>
      </c>
      <c r="N539" s="37" t="s">
        <v>1906</v>
      </c>
      <c r="O539" s="37" t="s">
        <v>1907</v>
      </c>
      <c r="P539" s="9">
        <v>2022</v>
      </c>
      <c r="Q539" s="51">
        <v>2022</v>
      </c>
    </row>
    <row r="540" spans="1:17" ht="24.95" customHeight="1">
      <c r="A540" s="10">
        <f t="shared" si="11"/>
        <v>531</v>
      </c>
      <c r="B540" s="9" t="s">
        <v>1908</v>
      </c>
      <c r="C540" s="37" t="s">
        <v>40</v>
      </c>
      <c r="D540" s="9">
        <v>5.0000000000000001E-3</v>
      </c>
      <c r="E540" s="9">
        <v>4.7999999999999996E-3</v>
      </c>
      <c r="F540" s="28">
        <v>0</v>
      </c>
      <c r="G540" s="37" t="s">
        <v>645</v>
      </c>
      <c r="H540" s="9" t="s">
        <v>1909</v>
      </c>
      <c r="I540" s="48" t="s">
        <v>1763</v>
      </c>
      <c r="J540" s="51" t="s">
        <v>27</v>
      </c>
      <c r="K540" s="37" t="s">
        <v>1910</v>
      </c>
      <c r="L540" s="37" t="s">
        <v>1166</v>
      </c>
      <c r="M540" s="37" t="s">
        <v>1167</v>
      </c>
      <c r="N540" s="37" t="s">
        <v>1910</v>
      </c>
      <c r="O540" s="37" t="s">
        <v>1252</v>
      </c>
      <c r="P540" s="9">
        <v>2022</v>
      </c>
      <c r="Q540" s="51">
        <v>2022</v>
      </c>
    </row>
    <row r="541" spans="1:17" ht="24.95" customHeight="1">
      <c r="A541" s="10">
        <f t="shared" si="11"/>
        <v>532</v>
      </c>
      <c r="B541" s="9" t="s">
        <v>1911</v>
      </c>
      <c r="C541" s="37" t="s">
        <v>40</v>
      </c>
      <c r="D541" s="9">
        <v>6.7500000000000004E-2</v>
      </c>
      <c r="E541" s="9">
        <v>6.6049999999999998E-2</v>
      </c>
      <c r="F541" s="28">
        <v>0</v>
      </c>
      <c r="G541" s="37" t="s">
        <v>624</v>
      </c>
      <c r="H541" s="9" t="s">
        <v>1912</v>
      </c>
      <c r="I541" s="48" t="s">
        <v>1913</v>
      </c>
      <c r="J541" s="51" t="s">
        <v>27</v>
      </c>
      <c r="K541" s="37">
        <v>11156940</v>
      </c>
      <c r="L541" s="37" t="s">
        <v>1297</v>
      </c>
      <c r="M541" s="37" t="s">
        <v>1298</v>
      </c>
      <c r="N541" s="37" t="s">
        <v>1914</v>
      </c>
      <c r="O541" s="37" t="s">
        <v>1346</v>
      </c>
      <c r="P541" s="9">
        <v>2022</v>
      </c>
      <c r="Q541" s="51">
        <v>2022</v>
      </c>
    </row>
    <row r="542" spans="1:17" ht="24.95" customHeight="1">
      <c r="A542" s="10">
        <f t="shared" si="11"/>
        <v>533</v>
      </c>
      <c r="B542" s="9" t="s">
        <v>1915</v>
      </c>
      <c r="C542" s="37" t="s">
        <v>29</v>
      </c>
      <c r="D542" s="9">
        <v>6.0000000000000001E-3</v>
      </c>
      <c r="E542" s="9">
        <v>5.8700000000000002E-3</v>
      </c>
      <c r="F542" s="28">
        <v>0</v>
      </c>
      <c r="G542" s="37" t="s">
        <v>624</v>
      </c>
      <c r="H542" s="9" t="s">
        <v>1916</v>
      </c>
      <c r="I542" s="48" t="s">
        <v>1917</v>
      </c>
      <c r="J542" s="51" t="s">
        <v>27</v>
      </c>
      <c r="K542" s="37" t="s">
        <v>1918</v>
      </c>
      <c r="L542" s="37" t="s">
        <v>1219</v>
      </c>
      <c r="M542" s="37" t="s">
        <v>1220</v>
      </c>
      <c r="N542" s="37" t="s">
        <v>1918</v>
      </c>
      <c r="O542" s="37" t="s">
        <v>1597</v>
      </c>
      <c r="P542" s="9">
        <v>2022</v>
      </c>
      <c r="Q542" s="51">
        <v>2022</v>
      </c>
    </row>
    <row r="543" spans="1:17" ht="24.95" customHeight="1">
      <c r="A543" s="10">
        <f t="shared" si="11"/>
        <v>534</v>
      </c>
      <c r="B543" s="9" t="s">
        <v>1919</v>
      </c>
      <c r="C543" s="37" t="s">
        <v>40</v>
      </c>
      <c r="D543" s="9">
        <v>7.0000000000000001E-3</v>
      </c>
      <c r="E543" s="9">
        <v>6.8500000000000002E-3</v>
      </c>
      <c r="F543" s="28">
        <v>0</v>
      </c>
      <c r="G543" s="37" t="s">
        <v>624</v>
      </c>
      <c r="H543" s="9" t="s">
        <v>1920</v>
      </c>
      <c r="I543" s="48" t="s">
        <v>1921</v>
      </c>
      <c r="J543" s="51" t="s">
        <v>27</v>
      </c>
      <c r="K543" s="37" t="s">
        <v>1922</v>
      </c>
      <c r="L543" s="37" t="s">
        <v>1061</v>
      </c>
      <c r="M543" s="37" t="s">
        <v>1062</v>
      </c>
      <c r="N543" s="37" t="s">
        <v>1922</v>
      </c>
      <c r="O543" s="37" t="s">
        <v>1632</v>
      </c>
      <c r="P543" s="9">
        <v>2022</v>
      </c>
      <c r="Q543" s="51">
        <v>2022</v>
      </c>
    </row>
    <row r="544" spans="1:17" ht="24.95" customHeight="1">
      <c r="A544" s="10">
        <f t="shared" si="11"/>
        <v>535</v>
      </c>
      <c r="B544" s="9" t="s">
        <v>1923</v>
      </c>
      <c r="C544" s="37" t="s">
        <v>40</v>
      </c>
      <c r="D544" s="9">
        <v>0.02</v>
      </c>
      <c r="E544" s="9">
        <v>1.6168999999999999E-2</v>
      </c>
      <c r="F544" s="28">
        <v>0</v>
      </c>
      <c r="G544" s="37" t="s">
        <v>624</v>
      </c>
      <c r="H544" s="9" t="s">
        <v>1924</v>
      </c>
      <c r="I544" s="48" t="s">
        <v>1799</v>
      </c>
      <c r="J544" s="51" t="s">
        <v>27</v>
      </c>
      <c r="K544" s="37" t="s">
        <v>1925</v>
      </c>
      <c r="L544" s="37" t="s">
        <v>1297</v>
      </c>
      <c r="M544" s="37" t="s">
        <v>1298</v>
      </c>
      <c r="N544" s="37" t="s">
        <v>1925</v>
      </c>
      <c r="O544" s="37" t="s">
        <v>1297</v>
      </c>
      <c r="P544" s="9">
        <v>2022</v>
      </c>
      <c r="Q544" s="51">
        <v>2022</v>
      </c>
    </row>
    <row r="545" spans="1:17" ht="24.95" customHeight="1">
      <c r="A545" s="10">
        <f t="shared" si="11"/>
        <v>536</v>
      </c>
      <c r="B545" s="9" t="s">
        <v>1926</v>
      </c>
      <c r="C545" s="37" t="s">
        <v>29</v>
      </c>
      <c r="D545" s="9">
        <v>8.0000000000000002E-3</v>
      </c>
      <c r="E545" s="9">
        <v>7.7400000000000004E-3</v>
      </c>
      <c r="F545" s="28">
        <v>0</v>
      </c>
      <c r="G545" s="37" t="s">
        <v>624</v>
      </c>
      <c r="H545" s="9" t="s">
        <v>1927</v>
      </c>
      <c r="I545" s="48" t="s">
        <v>1928</v>
      </c>
      <c r="J545" s="51" t="s">
        <v>27</v>
      </c>
      <c r="K545" s="37" t="s">
        <v>1929</v>
      </c>
      <c r="L545" s="37" t="s">
        <v>1252</v>
      </c>
      <c r="M545" s="37" t="s">
        <v>1253</v>
      </c>
      <c r="N545" s="37" t="s">
        <v>1929</v>
      </c>
      <c r="O545" s="37" t="s">
        <v>1632</v>
      </c>
      <c r="P545" s="9">
        <v>2022</v>
      </c>
      <c r="Q545" s="51">
        <v>2022</v>
      </c>
    </row>
    <row r="546" spans="1:17" ht="24.95" customHeight="1">
      <c r="A546" s="10">
        <f t="shared" si="11"/>
        <v>537</v>
      </c>
      <c r="B546" s="9" t="s">
        <v>1930</v>
      </c>
      <c r="C546" s="37" t="s">
        <v>40</v>
      </c>
      <c r="D546" s="9">
        <v>0.1</v>
      </c>
      <c r="E546" s="9">
        <v>9.7999000000000003E-2</v>
      </c>
      <c r="F546" s="28">
        <v>0</v>
      </c>
      <c r="G546" s="37" t="s">
        <v>549</v>
      </c>
      <c r="H546" s="9" t="s">
        <v>1931</v>
      </c>
      <c r="I546" s="48" t="s">
        <v>1932</v>
      </c>
      <c r="J546" s="51" t="s">
        <v>27</v>
      </c>
      <c r="K546" s="37" t="s">
        <v>1933</v>
      </c>
      <c r="L546" s="37" t="s">
        <v>1268</v>
      </c>
      <c r="M546" s="37" t="s">
        <v>1269</v>
      </c>
      <c r="N546" s="37" t="s">
        <v>1933</v>
      </c>
      <c r="O546" s="37" t="s">
        <v>1268</v>
      </c>
      <c r="P546" s="9">
        <v>2022</v>
      </c>
      <c r="Q546" s="51">
        <v>2022</v>
      </c>
    </row>
    <row r="547" spans="1:17" ht="24.95" customHeight="1">
      <c r="A547" s="10">
        <f t="shared" si="11"/>
        <v>538</v>
      </c>
      <c r="B547" s="9" t="s">
        <v>1934</v>
      </c>
      <c r="C547" s="37" t="s">
        <v>40</v>
      </c>
      <c r="D547" s="9">
        <v>1.2500000000000001E-2</v>
      </c>
      <c r="E547" s="9">
        <v>1.2239999999999999E-2</v>
      </c>
      <c r="F547" s="28">
        <v>0</v>
      </c>
      <c r="G547" s="37" t="s">
        <v>624</v>
      </c>
      <c r="H547" s="9" t="s">
        <v>1935</v>
      </c>
      <c r="I547" s="48" t="s">
        <v>841</v>
      </c>
      <c r="J547" s="51" t="s">
        <v>27</v>
      </c>
      <c r="K547" s="37" t="s">
        <v>1936</v>
      </c>
      <c r="L547" s="37" t="s">
        <v>1061</v>
      </c>
      <c r="M547" s="37" t="s">
        <v>1062</v>
      </c>
      <c r="N547" s="37" t="s">
        <v>1936</v>
      </c>
      <c r="O547" s="37" t="s">
        <v>1071</v>
      </c>
      <c r="P547" s="9">
        <v>2022</v>
      </c>
      <c r="Q547" s="51">
        <v>2022</v>
      </c>
    </row>
    <row r="548" spans="1:17" ht="24.95" customHeight="1">
      <c r="A548" s="10">
        <f t="shared" si="11"/>
        <v>539</v>
      </c>
      <c r="B548" s="9" t="s">
        <v>1937</v>
      </c>
      <c r="C548" s="37" t="s">
        <v>40</v>
      </c>
      <c r="D548" s="9">
        <v>0.01</v>
      </c>
      <c r="E548" s="9">
        <v>9.7900000000000001E-3</v>
      </c>
      <c r="F548" s="28">
        <v>0</v>
      </c>
      <c r="G548" s="37" t="s">
        <v>624</v>
      </c>
      <c r="H548" s="9" t="s">
        <v>1058</v>
      </c>
      <c r="I548" s="48" t="s">
        <v>1024</v>
      </c>
      <c r="J548" s="51" t="s">
        <v>27</v>
      </c>
      <c r="K548" s="37" t="s">
        <v>1938</v>
      </c>
      <c r="L548" s="37" t="s">
        <v>1114</v>
      </c>
      <c r="M548" s="37" t="s">
        <v>1115</v>
      </c>
      <c r="N548" s="37" t="s">
        <v>1938</v>
      </c>
      <c r="O548" s="37" t="s">
        <v>1202</v>
      </c>
      <c r="P548" s="9">
        <v>2022</v>
      </c>
      <c r="Q548" s="51">
        <v>2022</v>
      </c>
    </row>
    <row r="549" spans="1:17" ht="24.95" customHeight="1">
      <c r="A549" s="10">
        <f t="shared" si="11"/>
        <v>540</v>
      </c>
      <c r="B549" s="9" t="s">
        <v>1939</v>
      </c>
      <c r="C549" s="37" t="s">
        <v>24</v>
      </c>
      <c r="D549" s="9">
        <v>5.0000000000000001E-3</v>
      </c>
      <c r="E549" s="9">
        <v>4.7000000000000002E-3</v>
      </c>
      <c r="F549" s="28">
        <v>0</v>
      </c>
      <c r="G549" s="37" t="s">
        <v>624</v>
      </c>
      <c r="H549" s="9" t="s">
        <v>1940</v>
      </c>
      <c r="I549" s="48" t="s">
        <v>1941</v>
      </c>
      <c r="J549" s="51" t="s">
        <v>27</v>
      </c>
      <c r="K549" s="37" t="s">
        <v>1942</v>
      </c>
      <c r="L549" s="37" t="s">
        <v>1071</v>
      </c>
      <c r="M549" s="37" t="s">
        <v>1072</v>
      </c>
      <c r="N549" s="37" t="s">
        <v>1942</v>
      </c>
      <c r="O549" s="37" t="s">
        <v>1096</v>
      </c>
      <c r="P549" s="9">
        <v>2022</v>
      </c>
      <c r="Q549" s="51">
        <v>2022</v>
      </c>
    </row>
    <row r="550" spans="1:17" ht="24.95" customHeight="1">
      <c r="A550" s="10">
        <f t="shared" si="11"/>
        <v>541</v>
      </c>
      <c r="B550" s="9" t="s">
        <v>1943</v>
      </c>
      <c r="C550" s="37" t="s">
        <v>24</v>
      </c>
      <c r="D550" s="9">
        <v>0.01</v>
      </c>
      <c r="E550" s="9">
        <v>9.5999999999999992E-3</v>
      </c>
      <c r="F550" s="28">
        <v>0</v>
      </c>
      <c r="G550" s="37" t="s">
        <v>624</v>
      </c>
      <c r="H550" s="9" t="s">
        <v>1944</v>
      </c>
      <c r="I550" s="48" t="s">
        <v>1945</v>
      </c>
      <c r="J550" s="51" t="s">
        <v>27</v>
      </c>
      <c r="K550" s="37" t="s">
        <v>1946</v>
      </c>
      <c r="L550" s="37" t="s">
        <v>1096</v>
      </c>
      <c r="M550" s="37" t="s">
        <v>1097</v>
      </c>
      <c r="N550" s="37" t="s">
        <v>1946</v>
      </c>
      <c r="O550" s="37" t="s">
        <v>1114</v>
      </c>
      <c r="P550" s="9">
        <v>2022</v>
      </c>
      <c r="Q550" s="51">
        <v>2022</v>
      </c>
    </row>
    <row r="551" spans="1:17" ht="24.95" customHeight="1">
      <c r="A551" s="10">
        <f t="shared" si="11"/>
        <v>542</v>
      </c>
      <c r="B551" s="9" t="s">
        <v>1947</v>
      </c>
      <c r="C551" s="37" t="s">
        <v>40</v>
      </c>
      <c r="D551" s="9">
        <v>2.5000000000000001E-2</v>
      </c>
      <c r="E551" s="9">
        <v>1.1749000000000001E-2</v>
      </c>
      <c r="F551" s="28">
        <v>0</v>
      </c>
      <c r="G551" s="37" t="s">
        <v>624</v>
      </c>
      <c r="H551" s="9" t="s">
        <v>1948</v>
      </c>
      <c r="I551" s="48" t="s">
        <v>1949</v>
      </c>
      <c r="J551" s="51" t="s">
        <v>27</v>
      </c>
      <c r="K551" s="37" t="s">
        <v>1950</v>
      </c>
      <c r="L551" s="37" t="s">
        <v>1071</v>
      </c>
      <c r="M551" s="37" t="s">
        <v>1072</v>
      </c>
      <c r="N551" s="37" t="s">
        <v>1950</v>
      </c>
      <c r="O551" s="37" t="s">
        <v>1684</v>
      </c>
      <c r="P551" s="9">
        <v>2022</v>
      </c>
      <c r="Q551" s="51">
        <v>2022</v>
      </c>
    </row>
    <row r="552" spans="1:17" ht="24.95" customHeight="1">
      <c r="A552" s="10">
        <f t="shared" si="11"/>
        <v>543</v>
      </c>
      <c r="B552" s="9" t="s">
        <v>1951</v>
      </c>
      <c r="C552" s="37" t="s">
        <v>40</v>
      </c>
      <c r="D552" s="9">
        <v>0.02</v>
      </c>
      <c r="E552" s="9">
        <v>1.95E-2</v>
      </c>
      <c r="F552" s="28">
        <v>0</v>
      </c>
      <c r="G552" s="37" t="s">
        <v>624</v>
      </c>
      <c r="H552" s="9" t="s">
        <v>1952</v>
      </c>
      <c r="I552" s="48" t="s">
        <v>889</v>
      </c>
      <c r="J552" s="51" t="s">
        <v>27</v>
      </c>
      <c r="K552" s="37" t="s">
        <v>1953</v>
      </c>
      <c r="L552" s="37" t="s">
        <v>1105</v>
      </c>
      <c r="M552" s="37" t="s">
        <v>1106</v>
      </c>
      <c r="N552" s="37" t="s">
        <v>1953</v>
      </c>
      <c r="O552" s="37" t="s">
        <v>1105</v>
      </c>
      <c r="P552" s="9">
        <v>2022</v>
      </c>
      <c r="Q552" s="51">
        <v>2022</v>
      </c>
    </row>
    <row r="553" spans="1:17" ht="24.95" customHeight="1">
      <c r="A553" s="10">
        <f t="shared" si="11"/>
        <v>544</v>
      </c>
      <c r="B553" s="9" t="s">
        <v>1954</v>
      </c>
      <c r="C553" s="37" t="s">
        <v>47</v>
      </c>
      <c r="D553" s="9">
        <v>8.0000000000000002E-3</v>
      </c>
      <c r="E553" s="9">
        <v>7.8390000000000005E-3</v>
      </c>
      <c r="F553" s="28">
        <v>0</v>
      </c>
      <c r="G553" s="37" t="s">
        <v>624</v>
      </c>
      <c r="H553" s="9" t="s">
        <v>1955</v>
      </c>
      <c r="I553" s="48" t="s">
        <v>1956</v>
      </c>
      <c r="J553" s="51" t="s">
        <v>27</v>
      </c>
      <c r="K553" s="37" t="s">
        <v>1957</v>
      </c>
      <c r="L553" s="37" t="s">
        <v>1071</v>
      </c>
      <c r="M553" s="37" t="s">
        <v>1072</v>
      </c>
      <c r="N553" s="37" t="s">
        <v>1957</v>
      </c>
      <c r="O553" s="37" t="s">
        <v>1071</v>
      </c>
      <c r="P553" s="9">
        <v>2022</v>
      </c>
      <c r="Q553" s="51">
        <v>2022</v>
      </c>
    </row>
    <row r="554" spans="1:17" ht="24.95" customHeight="1">
      <c r="A554" s="10">
        <f t="shared" si="11"/>
        <v>545</v>
      </c>
      <c r="B554" s="9" t="s">
        <v>1958</v>
      </c>
      <c r="C554" s="37" t="s">
        <v>47</v>
      </c>
      <c r="D554" s="9">
        <v>6.0000000000000001E-3</v>
      </c>
      <c r="E554" s="9">
        <v>5.8700000000000002E-3</v>
      </c>
      <c r="F554" s="28">
        <v>0</v>
      </c>
      <c r="G554" s="37" t="s">
        <v>624</v>
      </c>
      <c r="H554" s="9" t="s">
        <v>1959</v>
      </c>
      <c r="I554" s="48" t="s">
        <v>1960</v>
      </c>
      <c r="J554" s="51" t="s">
        <v>27</v>
      </c>
      <c r="K554" s="37" t="s">
        <v>1961</v>
      </c>
      <c r="L554" s="37" t="s">
        <v>1114</v>
      </c>
      <c r="M554" s="37" t="s">
        <v>1115</v>
      </c>
      <c r="N554" s="37" t="s">
        <v>1961</v>
      </c>
      <c r="O554" s="37" t="s">
        <v>1380</v>
      </c>
      <c r="P554" s="9">
        <v>2022</v>
      </c>
      <c r="Q554" s="51">
        <v>2022</v>
      </c>
    </row>
    <row r="555" spans="1:17" ht="24.95" customHeight="1">
      <c r="A555" s="10">
        <f t="shared" ref="A555:A628" si="12">A554+1</f>
        <v>546</v>
      </c>
      <c r="B555" s="9" t="s">
        <v>1962</v>
      </c>
      <c r="C555" s="37" t="s">
        <v>40</v>
      </c>
      <c r="D555" s="9">
        <v>0.02</v>
      </c>
      <c r="E555" s="9">
        <v>1.959E-2</v>
      </c>
      <c r="F555" s="28">
        <v>0</v>
      </c>
      <c r="G555" s="37" t="s">
        <v>624</v>
      </c>
      <c r="H555" s="9" t="s">
        <v>1963</v>
      </c>
      <c r="I555" s="48" t="s">
        <v>1799</v>
      </c>
      <c r="J555" s="51" t="s">
        <v>27</v>
      </c>
      <c r="K555" s="37" t="s">
        <v>1964</v>
      </c>
      <c r="L555" s="37" t="s">
        <v>1096</v>
      </c>
      <c r="M555" s="37" t="s">
        <v>1097</v>
      </c>
      <c r="N555" s="37" t="s">
        <v>1964</v>
      </c>
      <c r="O555" s="37" t="s">
        <v>1114</v>
      </c>
      <c r="P555" s="9">
        <v>2022</v>
      </c>
      <c r="Q555" s="51">
        <v>2022</v>
      </c>
    </row>
    <row r="556" spans="1:17" ht="24.95" customHeight="1">
      <c r="A556" s="10">
        <f t="shared" si="12"/>
        <v>547</v>
      </c>
      <c r="B556" s="9" t="s">
        <v>1965</v>
      </c>
      <c r="C556" s="37" t="s">
        <v>29</v>
      </c>
      <c r="D556" s="9">
        <v>0.01</v>
      </c>
      <c r="E556" s="9">
        <v>9.7990000000000004E-3</v>
      </c>
      <c r="F556" s="28">
        <v>0</v>
      </c>
      <c r="G556" s="37" t="s">
        <v>624</v>
      </c>
      <c r="H556" s="9" t="s">
        <v>1648</v>
      </c>
      <c r="I556" s="48" t="s">
        <v>1966</v>
      </c>
      <c r="J556" s="51" t="s">
        <v>27</v>
      </c>
      <c r="K556" s="37" t="s">
        <v>1967</v>
      </c>
      <c r="L556" s="37" t="s">
        <v>1061</v>
      </c>
      <c r="M556" s="37" t="s">
        <v>1062</v>
      </c>
      <c r="N556" s="37" t="s">
        <v>1967</v>
      </c>
      <c r="O556" s="37" t="s">
        <v>1061</v>
      </c>
      <c r="P556" s="9">
        <v>2022</v>
      </c>
      <c r="Q556" s="51">
        <v>2022</v>
      </c>
    </row>
    <row r="557" spans="1:17" ht="24.95" customHeight="1">
      <c r="A557" s="10">
        <f t="shared" si="12"/>
        <v>548</v>
      </c>
      <c r="B557" s="9" t="s">
        <v>1968</v>
      </c>
      <c r="C557" s="37" t="s">
        <v>29</v>
      </c>
      <c r="D557" s="9">
        <v>0.03</v>
      </c>
      <c r="E557" s="9">
        <v>2.6193000000000001E-2</v>
      </c>
      <c r="F557" s="28">
        <v>0</v>
      </c>
      <c r="G557" s="37" t="s">
        <v>624</v>
      </c>
      <c r="H557" s="9" t="s">
        <v>1969</v>
      </c>
      <c r="I557" s="48" t="s">
        <v>1755</v>
      </c>
      <c r="J557" s="51" t="s">
        <v>27</v>
      </c>
      <c r="K557" s="37" t="s">
        <v>1970</v>
      </c>
      <c r="L557" s="37" t="s">
        <v>1479</v>
      </c>
      <c r="M557" s="37" t="s">
        <v>1480</v>
      </c>
      <c r="N557" s="37" t="s">
        <v>1970</v>
      </c>
      <c r="O557" s="37" t="s">
        <v>1597</v>
      </c>
      <c r="P557" s="9">
        <v>2022</v>
      </c>
      <c r="Q557" s="51">
        <v>2022</v>
      </c>
    </row>
    <row r="558" spans="1:17" ht="24.95" customHeight="1">
      <c r="A558" s="10">
        <f t="shared" si="12"/>
        <v>549</v>
      </c>
      <c r="B558" s="9" t="s">
        <v>1971</v>
      </c>
      <c r="C558" s="37" t="s">
        <v>40</v>
      </c>
      <c r="D558" s="9">
        <v>0.02</v>
      </c>
      <c r="E558" s="9">
        <v>1.1807E-2</v>
      </c>
      <c r="F558" s="28">
        <v>0</v>
      </c>
      <c r="G558" s="37" t="s">
        <v>624</v>
      </c>
      <c r="H558" s="9" t="s">
        <v>1972</v>
      </c>
      <c r="I558" s="48" t="s">
        <v>469</v>
      </c>
      <c r="J558" s="51" t="s">
        <v>27</v>
      </c>
      <c r="K558" s="37" t="s">
        <v>1973</v>
      </c>
      <c r="L558" s="37" t="s">
        <v>1096</v>
      </c>
      <c r="M558" s="37" t="s">
        <v>1097</v>
      </c>
      <c r="N558" s="37" t="s">
        <v>1973</v>
      </c>
      <c r="O558" s="37" t="s">
        <v>1219</v>
      </c>
      <c r="P558" s="9">
        <v>2022</v>
      </c>
      <c r="Q558" s="51">
        <v>2022</v>
      </c>
    </row>
    <row r="559" spans="1:17" ht="24.95" customHeight="1">
      <c r="A559" s="10">
        <f t="shared" si="12"/>
        <v>550</v>
      </c>
      <c r="B559" s="9" t="s">
        <v>1974</v>
      </c>
      <c r="C559" s="37" t="s">
        <v>24</v>
      </c>
      <c r="D559" s="9">
        <v>0.02</v>
      </c>
      <c r="E559" s="9">
        <v>1.8851E-2</v>
      </c>
      <c r="F559" s="28">
        <v>0</v>
      </c>
      <c r="G559" s="37" t="s">
        <v>624</v>
      </c>
      <c r="H559" s="9" t="s">
        <v>1975</v>
      </c>
      <c r="I559" s="48" t="s">
        <v>1976</v>
      </c>
      <c r="J559" s="51" t="s">
        <v>27</v>
      </c>
      <c r="K559" s="37" t="s">
        <v>1977</v>
      </c>
      <c r="L559" s="37" t="s">
        <v>1096</v>
      </c>
      <c r="M559" s="37" t="s">
        <v>1097</v>
      </c>
      <c r="N559" s="37" t="s">
        <v>1977</v>
      </c>
      <c r="O559" s="37" t="s">
        <v>1114</v>
      </c>
      <c r="P559" s="9">
        <v>2022</v>
      </c>
      <c r="Q559" s="51">
        <v>2022</v>
      </c>
    </row>
    <row r="560" spans="1:17" ht="24.95" customHeight="1">
      <c r="A560" s="10">
        <f t="shared" si="12"/>
        <v>551</v>
      </c>
      <c r="B560" s="9" t="s">
        <v>1978</v>
      </c>
      <c r="C560" s="37" t="s">
        <v>40</v>
      </c>
      <c r="D560" s="9">
        <v>1.4999999999999999E-2</v>
      </c>
      <c r="E560" s="9">
        <v>1.1338000000000001E-2</v>
      </c>
      <c r="F560" s="28">
        <v>0</v>
      </c>
      <c r="G560" s="37" t="s">
        <v>624</v>
      </c>
      <c r="H560" s="9" t="s">
        <v>1979</v>
      </c>
      <c r="I560" s="48" t="s">
        <v>841</v>
      </c>
      <c r="J560" s="51" t="s">
        <v>27</v>
      </c>
      <c r="K560" s="37" t="s">
        <v>1980</v>
      </c>
      <c r="L560" s="37" t="s">
        <v>1144</v>
      </c>
      <c r="M560" s="37" t="s">
        <v>1145</v>
      </c>
      <c r="N560" s="37" t="s">
        <v>1980</v>
      </c>
      <c r="O560" s="37" t="s">
        <v>1166</v>
      </c>
      <c r="P560" s="9">
        <v>2022</v>
      </c>
      <c r="Q560" s="51">
        <v>2022</v>
      </c>
    </row>
    <row r="561" spans="1:17" ht="24.95" customHeight="1">
      <c r="A561" s="10">
        <f t="shared" si="12"/>
        <v>552</v>
      </c>
      <c r="B561" s="9" t="s">
        <v>1981</v>
      </c>
      <c r="C561" s="37" t="s">
        <v>40</v>
      </c>
      <c r="D561" s="9">
        <v>8.2000000000000007E-3</v>
      </c>
      <c r="E561" s="9">
        <v>7.9360000000000003E-3</v>
      </c>
      <c r="F561" s="28">
        <v>0</v>
      </c>
      <c r="G561" s="37" t="s">
        <v>624</v>
      </c>
      <c r="H561" s="9" t="s">
        <v>1531</v>
      </c>
      <c r="I561" s="48" t="s">
        <v>841</v>
      </c>
      <c r="J561" s="51" t="s">
        <v>27</v>
      </c>
      <c r="K561" s="37" t="s">
        <v>1982</v>
      </c>
      <c r="L561" s="37" t="s">
        <v>1061</v>
      </c>
      <c r="M561" s="37" t="s">
        <v>1062</v>
      </c>
      <c r="N561" s="37" t="s">
        <v>1982</v>
      </c>
      <c r="O561" s="37" t="s">
        <v>1096</v>
      </c>
      <c r="P561" s="9">
        <v>2022</v>
      </c>
      <c r="Q561" s="51">
        <v>2022</v>
      </c>
    </row>
    <row r="562" spans="1:17" ht="24.95" customHeight="1">
      <c r="A562" s="10">
        <f t="shared" si="12"/>
        <v>553</v>
      </c>
      <c r="B562" s="9" t="s">
        <v>1983</v>
      </c>
      <c r="C562" s="37" t="s">
        <v>47</v>
      </c>
      <c r="D562" s="9">
        <v>8.2000000000000007E-3</v>
      </c>
      <c r="E562" s="9">
        <v>8.0350000000000005E-3</v>
      </c>
      <c r="F562" s="28">
        <v>0</v>
      </c>
      <c r="G562" s="37" t="s">
        <v>624</v>
      </c>
      <c r="H562" s="9" t="s">
        <v>1984</v>
      </c>
      <c r="I562" s="48" t="s">
        <v>1985</v>
      </c>
      <c r="J562" s="51" t="s">
        <v>27</v>
      </c>
      <c r="K562" s="37" t="s">
        <v>1986</v>
      </c>
      <c r="L562" s="37" t="s">
        <v>1061</v>
      </c>
      <c r="M562" s="37" t="s">
        <v>1062</v>
      </c>
      <c r="N562" s="37" t="s">
        <v>1986</v>
      </c>
      <c r="O562" s="37" t="s">
        <v>1166</v>
      </c>
      <c r="P562" s="9">
        <v>2022</v>
      </c>
      <c r="Q562" s="51">
        <v>2022</v>
      </c>
    </row>
    <row r="563" spans="1:17" ht="24.95" customHeight="1">
      <c r="A563" s="10">
        <f t="shared" si="12"/>
        <v>554</v>
      </c>
      <c r="B563" s="9" t="s">
        <v>1987</v>
      </c>
      <c r="C563" s="37" t="s">
        <v>40</v>
      </c>
      <c r="D563" s="9">
        <v>1.7500000000000002E-2</v>
      </c>
      <c r="E563" s="9">
        <v>1.6570999999999999E-2</v>
      </c>
      <c r="F563" s="28">
        <v>0</v>
      </c>
      <c r="G563" s="37" t="s">
        <v>624</v>
      </c>
      <c r="H563" s="9" t="s">
        <v>1575</v>
      </c>
      <c r="I563" s="48" t="s">
        <v>558</v>
      </c>
      <c r="J563" s="51" t="s">
        <v>27</v>
      </c>
      <c r="K563" s="37" t="s">
        <v>1988</v>
      </c>
      <c r="L563" s="37" t="s">
        <v>1061</v>
      </c>
      <c r="M563" s="37" t="s">
        <v>1062</v>
      </c>
      <c r="N563" s="37" t="s">
        <v>1988</v>
      </c>
      <c r="O563" s="37" t="s">
        <v>1144</v>
      </c>
      <c r="P563" s="9">
        <v>2022</v>
      </c>
      <c r="Q563" s="51">
        <v>2022</v>
      </c>
    </row>
    <row r="564" spans="1:17" ht="24.95" customHeight="1">
      <c r="A564" s="10">
        <f t="shared" si="12"/>
        <v>555</v>
      </c>
      <c r="B564" s="9" t="s">
        <v>1989</v>
      </c>
      <c r="C564" s="37" t="s">
        <v>29</v>
      </c>
      <c r="D564" s="9">
        <v>0.01</v>
      </c>
      <c r="E564" s="9">
        <v>9.7979999999999994E-3</v>
      </c>
      <c r="F564" s="28">
        <v>0</v>
      </c>
      <c r="G564" s="37" t="s">
        <v>624</v>
      </c>
      <c r="H564" s="9" t="s">
        <v>915</v>
      </c>
      <c r="I564" s="48" t="s">
        <v>1776</v>
      </c>
      <c r="J564" s="51" t="s">
        <v>27</v>
      </c>
      <c r="K564" s="37" t="s">
        <v>1990</v>
      </c>
      <c r="L564" s="37" t="s">
        <v>1071</v>
      </c>
      <c r="M564" s="37" t="s">
        <v>1072</v>
      </c>
      <c r="N564" s="37" t="s">
        <v>1990</v>
      </c>
      <c r="O564" s="37" t="s">
        <v>1071</v>
      </c>
      <c r="P564" s="9">
        <v>2022</v>
      </c>
      <c r="Q564" s="51">
        <v>2022</v>
      </c>
    </row>
    <row r="565" spans="1:17" ht="24.95" customHeight="1">
      <c r="A565" s="10">
        <f t="shared" si="12"/>
        <v>556</v>
      </c>
      <c r="B565" s="9" t="s">
        <v>1991</v>
      </c>
      <c r="C565" s="37" t="s">
        <v>47</v>
      </c>
      <c r="D565" s="9">
        <v>0.01</v>
      </c>
      <c r="E565" s="9">
        <v>8.0350000000000005E-3</v>
      </c>
      <c r="F565" s="28">
        <v>0</v>
      </c>
      <c r="G565" s="37" t="s">
        <v>624</v>
      </c>
      <c r="H565" s="9" t="s">
        <v>1992</v>
      </c>
      <c r="I565" s="48" t="s">
        <v>1993</v>
      </c>
      <c r="J565" s="51" t="s">
        <v>27</v>
      </c>
      <c r="K565" s="37" t="s">
        <v>1994</v>
      </c>
      <c r="L565" s="37" t="s">
        <v>1166</v>
      </c>
      <c r="M565" s="37" t="s">
        <v>1167</v>
      </c>
      <c r="N565" s="37" t="s">
        <v>1994</v>
      </c>
      <c r="O565" s="37" t="s">
        <v>1202</v>
      </c>
      <c r="P565" s="9">
        <v>2022</v>
      </c>
      <c r="Q565" s="51">
        <v>2022</v>
      </c>
    </row>
    <row r="566" spans="1:17" ht="24.95" customHeight="1">
      <c r="A566" s="10">
        <f t="shared" si="12"/>
        <v>557</v>
      </c>
      <c r="B566" s="9" t="s">
        <v>1995</v>
      </c>
      <c r="C566" s="37" t="s">
        <v>47</v>
      </c>
      <c r="D566" s="9">
        <v>8.2000000000000007E-3</v>
      </c>
      <c r="E566" s="9">
        <v>7.9360000000000003E-3</v>
      </c>
      <c r="F566" s="28">
        <v>0</v>
      </c>
      <c r="G566" s="37" t="s">
        <v>624</v>
      </c>
      <c r="H566" s="9" t="s">
        <v>1996</v>
      </c>
      <c r="I566" s="48" t="s">
        <v>1997</v>
      </c>
      <c r="J566" s="51" t="s">
        <v>27</v>
      </c>
      <c r="K566" s="37" t="s">
        <v>1998</v>
      </c>
      <c r="L566" s="37" t="s">
        <v>1061</v>
      </c>
      <c r="M566" s="37" t="s">
        <v>1062</v>
      </c>
      <c r="N566" s="37" t="s">
        <v>1998</v>
      </c>
      <c r="O566" s="37" t="s">
        <v>1999</v>
      </c>
      <c r="P566" s="9">
        <v>2022</v>
      </c>
      <c r="Q566" s="51">
        <v>2022</v>
      </c>
    </row>
    <row r="567" spans="1:17" ht="24.95" customHeight="1">
      <c r="A567" s="10">
        <f t="shared" si="12"/>
        <v>558</v>
      </c>
      <c r="B567" s="9" t="s">
        <v>2000</v>
      </c>
      <c r="C567" s="37" t="s">
        <v>24</v>
      </c>
      <c r="D567" s="9">
        <v>0.01</v>
      </c>
      <c r="E567" s="9">
        <v>9.5999999999999992E-3</v>
      </c>
      <c r="F567" s="28">
        <v>0</v>
      </c>
      <c r="G567" s="37" t="s">
        <v>624</v>
      </c>
      <c r="H567" s="9" t="s">
        <v>2001</v>
      </c>
      <c r="I567" s="48" t="s">
        <v>2002</v>
      </c>
      <c r="J567" s="51" t="s">
        <v>27</v>
      </c>
      <c r="K567" s="37" t="s">
        <v>2003</v>
      </c>
      <c r="L567" s="37" t="s">
        <v>1061</v>
      </c>
      <c r="M567" s="37" t="s">
        <v>1062</v>
      </c>
      <c r="N567" s="37" t="s">
        <v>2003</v>
      </c>
      <c r="O567" s="37" t="s">
        <v>1727</v>
      </c>
      <c r="P567" s="9">
        <v>2022</v>
      </c>
      <c r="Q567" s="51">
        <v>2022</v>
      </c>
    </row>
    <row r="568" spans="1:17" ht="24.95" customHeight="1">
      <c r="A568" s="10">
        <f t="shared" si="12"/>
        <v>559</v>
      </c>
      <c r="B568" s="9" t="s">
        <v>2004</v>
      </c>
      <c r="C568" s="37" t="s">
        <v>29</v>
      </c>
      <c r="D568" s="9">
        <v>1.4999999999999999E-2</v>
      </c>
      <c r="E568" s="9">
        <v>1.4699E-2</v>
      </c>
      <c r="F568" s="28">
        <v>0</v>
      </c>
      <c r="G568" s="37" t="s">
        <v>624</v>
      </c>
      <c r="H568" s="9" t="s">
        <v>2005</v>
      </c>
      <c r="I568" s="48" t="s">
        <v>2006</v>
      </c>
      <c r="J568" s="51" t="s">
        <v>27</v>
      </c>
      <c r="K568" s="37" t="s">
        <v>2007</v>
      </c>
      <c r="L568" s="37" t="s">
        <v>1114</v>
      </c>
      <c r="M568" s="37" t="s">
        <v>1115</v>
      </c>
      <c r="N568" s="37" t="s">
        <v>2007</v>
      </c>
      <c r="O568" s="37" t="s">
        <v>1114</v>
      </c>
      <c r="P568" s="9">
        <v>2022</v>
      </c>
      <c r="Q568" s="51">
        <v>2022</v>
      </c>
    </row>
    <row r="569" spans="1:17" ht="24.95" customHeight="1">
      <c r="A569" s="10">
        <f t="shared" si="12"/>
        <v>560</v>
      </c>
      <c r="B569" s="9" t="s">
        <v>2008</v>
      </c>
      <c r="C569" s="37" t="s">
        <v>29</v>
      </c>
      <c r="D569" s="9">
        <v>0.02</v>
      </c>
      <c r="E569" s="9">
        <v>1.95E-2</v>
      </c>
      <c r="F569" s="28">
        <v>0</v>
      </c>
      <c r="G569" s="37" t="s">
        <v>624</v>
      </c>
      <c r="H569" s="9" t="s">
        <v>2009</v>
      </c>
      <c r="I569" s="48" t="s">
        <v>1826</v>
      </c>
      <c r="J569" s="51" t="s">
        <v>27</v>
      </c>
      <c r="K569" s="37" t="s">
        <v>2010</v>
      </c>
      <c r="L569" s="37" t="s">
        <v>1096</v>
      </c>
      <c r="M569" s="37" t="s">
        <v>1097</v>
      </c>
      <c r="N569" s="37" t="s">
        <v>2010</v>
      </c>
      <c r="O569" s="37" t="s">
        <v>1114</v>
      </c>
      <c r="P569" s="9">
        <v>2022</v>
      </c>
      <c r="Q569" s="51">
        <v>2022</v>
      </c>
    </row>
    <row r="570" spans="1:17" ht="24.95" customHeight="1">
      <c r="A570" s="10">
        <f t="shared" si="12"/>
        <v>561</v>
      </c>
      <c r="B570" s="9" t="s">
        <v>2011</v>
      </c>
      <c r="C570" s="37" t="s">
        <v>40</v>
      </c>
      <c r="D570" s="9">
        <v>8.0000000000000002E-3</v>
      </c>
      <c r="E570" s="9">
        <v>7.7400000000000004E-3</v>
      </c>
      <c r="F570" s="28">
        <v>0</v>
      </c>
      <c r="G570" s="37" t="s">
        <v>624</v>
      </c>
      <c r="H570" s="9" t="s">
        <v>265</v>
      </c>
      <c r="I570" s="48" t="s">
        <v>2012</v>
      </c>
      <c r="J570" s="51" t="s">
        <v>27</v>
      </c>
      <c r="K570" s="37" t="s">
        <v>2013</v>
      </c>
      <c r="L570" s="37" t="s">
        <v>1166</v>
      </c>
      <c r="M570" s="37" t="s">
        <v>1167</v>
      </c>
      <c r="N570" s="37" t="s">
        <v>2013</v>
      </c>
      <c r="O570" s="37" t="s">
        <v>1219</v>
      </c>
      <c r="P570" s="9">
        <v>2022</v>
      </c>
      <c r="Q570" s="51">
        <v>2022</v>
      </c>
    </row>
    <row r="571" spans="1:17" ht="24.95" customHeight="1">
      <c r="A571" s="10">
        <f t="shared" si="12"/>
        <v>562</v>
      </c>
      <c r="B571" s="9" t="s">
        <v>2014</v>
      </c>
      <c r="C571" s="37" t="s">
        <v>40</v>
      </c>
      <c r="D571" s="9">
        <v>0.01</v>
      </c>
      <c r="E571" s="9">
        <v>9.7000000000000003E-3</v>
      </c>
      <c r="F571" s="28">
        <v>0</v>
      </c>
      <c r="G571" s="37" t="s">
        <v>624</v>
      </c>
      <c r="H571" s="9" t="s">
        <v>2015</v>
      </c>
      <c r="I571" s="48" t="s">
        <v>558</v>
      </c>
      <c r="J571" s="51" t="s">
        <v>27</v>
      </c>
      <c r="K571" s="37" t="s">
        <v>2016</v>
      </c>
      <c r="L571" s="37" t="s">
        <v>1202</v>
      </c>
      <c r="M571" s="37" t="s">
        <v>1203</v>
      </c>
      <c r="N571" s="37" t="s">
        <v>2016</v>
      </c>
      <c r="O571" s="37" t="s">
        <v>1252</v>
      </c>
      <c r="P571" s="9">
        <v>2022</v>
      </c>
      <c r="Q571" s="51">
        <v>2022</v>
      </c>
    </row>
    <row r="572" spans="1:17" ht="24.95" customHeight="1">
      <c r="A572" s="10">
        <f t="shared" si="12"/>
        <v>563</v>
      </c>
      <c r="B572" s="9" t="s">
        <v>2017</v>
      </c>
      <c r="C572" s="37" t="s">
        <v>29</v>
      </c>
      <c r="D572" s="9">
        <v>0.04</v>
      </c>
      <c r="E572" s="9">
        <v>3.7199999999999997E-2</v>
      </c>
      <c r="F572" s="28">
        <v>0</v>
      </c>
      <c r="G572" s="37" t="s">
        <v>624</v>
      </c>
      <c r="H572" s="9" t="s">
        <v>2018</v>
      </c>
      <c r="I572" s="48" t="s">
        <v>2019</v>
      </c>
      <c r="J572" s="51" t="s">
        <v>27</v>
      </c>
      <c r="K572" s="37" t="s">
        <v>2020</v>
      </c>
      <c r="L572" s="37" t="s">
        <v>1071</v>
      </c>
      <c r="M572" s="37" t="s">
        <v>1072</v>
      </c>
      <c r="N572" s="37" t="s">
        <v>2020</v>
      </c>
      <c r="O572" s="37" t="s">
        <v>1597</v>
      </c>
      <c r="P572" s="9">
        <v>2022</v>
      </c>
      <c r="Q572" s="51">
        <v>2022</v>
      </c>
    </row>
    <row r="573" spans="1:17" ht="24.95" customHeight="1">
      <c r="A573" s="10">
        <f t="shared" si="12"/>
        <v>564</v>
      </c>
      <c r="B573" s="9" t="s">
        <v>2021</v>
      </c>
      <c r="C573" s="37" t="s">
        <v>29</v>
      </c>
      <c r="D573" s="9">
        <v>1.4999999999999999E-2</v>
      </c>
      <c r="E573" s="9">
        <v>1.4267999999999999E-2</v>
      </c>
      <c r="F573" s="28">
        <v>0</v>
      </c>
      <c r="G573" s="37" t="s">
        <v>624</v>
      </c>
      <c r="H573" s="9" t="s">
        <v>2022</v>
      </c>
      <c r="I573" s="48" t="s">
        <v>1784</v>
      </c>
      <c r="J573" s="51" t="s">
        <v>27</v>
      </c>
      <c r="K573" s="37" t="s">
        <v>2023</v>
      </c>
      <c r="L573" s="37" t="s">
        <v>1380</v>
      </c>
      <c r="M573" s="37" t="s">
        <v>1381</v>
      </c>
      <c r="N573" s="37" t="s">
        <v>2023</v>
      </c>
      <c r="O573" s="37" t="s">
        <v>1415</v>
      </c>
      <c r="P573" s="9">
        <v>2022</v>
      </c>
      <c r="Q573" s="51">
        <v>2022</v>
      </c>
    </row>
    <row r="574" spans="1:17" ht="24.95" customHeight="1">
      <c r="A574" s="10">
        <f t="shared" si="12"/>
        <v>565</v>
      </c>
      <c r="B574" s="9" t="s">
        <v>2024</v>
      </c>
      <c r="C574" s="37" t="s">
        <v>29</v>
      </c>
      <c r="D574" s="9">
        <v>8.0000000000000002E-3</v>
      </c>
      <c r="E574" s="9">
        <v>7.8390000000000005E-3</v>
      </c>
      <c r="F574" s="28">
        <v>0</v>
      </c>
      <c r="G574" s="37" t="s">
        <v>624</v>
      </c>
      <c r="H574" s="9" t="s">
        <v>2025</v>
      </c>
      <c r="I574" s="48" t="s">
        <v>1755</v>
      </c>
      <c r="J574" s="51" t="s">
        <v>27</v>
      </c>
      <c r="K574" s="37" t="s">
        <v>2026</v>
      </c>
      <c r="L574" s="37" t="s">
        <v>1114</v>
      </c>
      <c r="M574" s="37" t="s">
        <v>1115</v>
      </c>
      <c r="N574" s="37" t="s">
        <v>2026</v>
      </c>
      <c r="O574" s="37" t="s">
        <v>1144</v>
      </c>
      <c r="P574" s="9">
        <v>2022</v>
      </c>
      <c r="Q574" s="51">
        <v>2022</v>
      </c>
    </row>
    <row r="575" spans="1:17" ht="24.95" customHeight="1">
      <c r="A575" s="10">
        <f t="shared" si="12"/>
        <v>566</v>
      </c>
      <c r="B575" s="9" t="s">
        <v>2027</v>
      </c>
      <c r="C575" s="37" t="s">
        <v>29</v>
      </c>
      <c r="D575" s="9">
        <v>5.0000000000000001E-3</v>
      </c>
      <c r="E575" s="9">
        <v>4.8989999999999997E-3</v>
      </c>
      <c r="F575" s="28">
        <v>0</v>
      </c>
      <c r="G575" s="37" t="s">
        <v>645</v>
      </c>
      <c r="H575" s="9" t="s">
        <v>2028</v>
      </c>
      <c r="I575" s="48" t="s">
        <v>2029</v>
      </c>
      <c r="J575" s="51" t="s">
        <v>27</v>
      </c>
      <c r="K575" s="37" t="s">
        <v>2030</v>
      </c>
      <c r="L575" s="37" t="s">
        <v>1061</v>
      </c>
      <c r="M575" s="37" t="s">
        <v>1062</v>
      </c>
      <c r="N575" s="37" t="s">
        <v>2030</v>
      </c>
      <c r="O575" s="37" t="s">
        <v>1727</v>
      </c>
      <c r="P575" s="9">
        <v>2022</v>
      </c>
      <c r="Q575" s="51">
        <v>2022</v>
      </c>
    </row>
    <row r="576" spans="1:17" ht="24.95" customHeight="1">
      <c r="A576" s="10">
        <f t="shared" si="12"/>
        <v>567</v>
      </c>
      <c r="B576" s="9" t="s">
        <v>2031</v>
      </c>
      <c r="C576" s="37" t="s">
        <v>29</v>
      </c>
      <c r="D576" s="9">
        <v>1.2E-2</v>
      </c>
      <c r="E576" s="9">
        <v>1.0054E-2</v>
      </c>
      <c r="F576" s="28">
        <v>0</v>
      </c>
      <c r="G576" s="37" t="s">
        <v>624</v>
      </c>
      <c r="H576" s="9" t="s">
        <v>2032</v>
      </c>
      <c r="I576" s="48" t="s">
        <v>1966</v>
      </c>
      <c r="J576" s="51" t="s">
        <v>27</v>
      </c>
      <c r="K576" s="37" t="s">
        <v>2033</v>
      </c>
      <c r="L576" s="37" t="s">
        <v>1061</v>
      </c>
      <c r="M576" s="37" t="s">
        <v>1062</v>
      </c>
      <c r="N576" s="37" t="s">
        <v>2033</v>
      </c>
      <c r="O576" s="37" t="s">
        <v>1297</v>
      </c>
      <c r="P576" s="9">
        <v>2022</v>
      </c>
      <c r="Q576" s="51">
        <v>2022</v>
      </c>
    </row>
    <row r="577" spans="1:17" ht="24.95" customHeight="1">
      <c r="A577" s="10">
        <f t="shared" si="12"/>
        <v>568</v>
      </c>
      <c r="B577" s="9" t="s">
        <v>2034</v>
      </c>
      <c r="C577" s="37" t="s">
        <v>47</v>
      </c>
      <c r="D577" s="9">
        <v>0.1</v>
      </c>
      <c r="E577" s="9">
        <v>9.7699999999999995E-2</v>
      </c>
      <c r="F577" s="28">
        <v>0</v>
      </c>
      <c r="G577" s="37" t="s">
        <v>624</v>
      </c>
      <c r="H577" s="9" t="s">
        <v>2035</v>
      </c>
      <c r="I577" s="48" t="s">
        <v>2036</v>
      </c>
      <c r="J577" s="51" t="s">
        <v>27</v>
      </c>
      <c r="K577" s="37" t="s">
        <v>2037</v>
      </c>
      <c r="L577" s="47">
        <v>44717</v>
      </c>
      <c r="M577" s="47">
        <v>45082</v>
      </c>
      <c r="N577" s="37" t="s">
        <v>2037</v>
      </c>
      <c r="O577" s="47">
        <v>44831</v>
      </c>
      <c r="P577" s="9">
        <v>2022</v>
      </c>
      <c r="Q577" s="51">
        <v>2022</v>
      </c>
    </row>
    <row r="578" spans="1:17" ht="24.95" customHeight="1">
      <c r="A578" s="10">
        <f t="shared" si="12"/>
        <v>569</v>
      </c>
      <c r="B578" s="9" t="s">
        <v>2038</v>
      </c>
      <c r="C578" s="37" t="s">
        <v>40</v>
      </c>
      <c r="D578" s="9">
        <v>5.0000000000000001E-3</v>
      </c>
      <c r="E578" s="9">
        <v>4.8900000000000002E-3</v>
      </c>
      <c r="F578" s="28">
        <v>0</v>
      </c>
      <c r="G578" s="37" t="s">
        <v>624</v>
      </c>
      <c r="H578" s="9" t="s">
        <v>486</v>
      </c>
      <c r="I578" s="48" t="s">
        <v>2039</v>
      </c>
      <c r="J578" s="51" t="s">
        <v>27</v>
      </c>
      <c r="K578" s="37" t="s">
        <v>2040</v>
      </c>
      <c r="L578" s="47">
        <v>44722</v>
      </c>
      <c r="M578" s="47">
        <v>45056</v>
      </c>
      <c r="N578" s="37" t="s">
        <v>2040</v>
      </c>
      <c r="O578" s="47">
        <v>44833</v>
      </c>
      <c r="P578" s="9">
        <v>2022</v>
      </c>
      <c r="Q578" s="51">
        <v>2022</v>
      </c>
    </row>
    <row r="579" spans="1:17" ht="24.95" customHeight="1">
      <c r="A579" s="10">
        <f t="shared" si="12"/>
        <v>570</v>
      </c>
      <c r="B579" s="9" t="s">
        <v>2041</v>
      </c>
      <c r="C579" s="37" t="s">
        <v>47</v>
      </c>
      <c r="D579" s="9">
        <v>6.0000000000000001E-3</v>
      </c>
      <c r="E579" s="9">
        <v>5.7299999999999999E-3</v>
      </c>
      <c r="F579" s="28">
        <v>0</v>
      </c>
      <c r="G579" s="37" t="s">
        <v>645</v>
      </c>
      <c r="H579" s="9" t="s">
        <v>2042</v>
      </c>
      <c r="I579" s="48" t="s">
        <v>2043</v>
      </c>
      <c r="J579" s="51" t="s">
        <v>27</v>
      </c>
      <c r="K579" s="37" t="s">
        <v>2044</v>
      </c>
      <c r="L579" s="47">
        <v>44732</v>
      </c>
      <c r="M579" s="47">
        <v>45097</v>
      </c>
      <c r="N579" s="37" t="s">
        <v>2044</v>
      </c>
      <c r="O579" s="47">
        <v>44811</v>
      </c>
      <c r="P579" s="9">
        <v>2022</v>
      </c>
      <c r="Q579" s="51">
        <v>2022</v>
      </c>
    </row>
    <row r="580" spans="1:17" ht="24.95" customHeight="1">
      <c r="A580" s="10">
        <f t="shared" si="12"/>
        <v>571</v>
      </c>
      <c r="B580" s="9" t="s">
        <v>39</v>
      </c>
      <c r="C580" s="37" t="s">
        <v>40</v>
      </c>
      <c r="D580" s="9">
        <v>0.06</v>
      </c>
      <c r="E580" s="9">
        <v>5.8700000000000002E-2</v>
      </c>
      <c r="F580" s="28">
        <v>0</v>
      </c>
      <c r="G580" s="37" t="s">
        <v>624</v>
      </c>
      <c r="H580" s="9" t="s">
        <v>41</v>
      </c>
      <c r="I580" s="48" t="s">
        <v>2045</v>
      </c>
      <c r="J580" s="51" t="s">
        <v>27</v>
      </c>
      <c r="K580" s="37" t="s">
        <v>2046</v>
      </c>
      <c r="L580" s="47">
        <v>44798</v>
      </c>
      <c r="M580" s="47">
        <v>45163</v>
      </c>
      <c r="N580" s="37" t="s">
        <v>2046</v>
      </c>
      <c r="O580" s="47">
        <v>44830</v>
      </c>
      <c r="P580" s="9">
        <v>2022</v>
      </c>
      <c r="Q580" s="51">
        <v>2022</v>
      </c>
    </row>
    <row r="581" spans="1:17" ht="24.95" customHeight="1">
      <c r="A581" s="10">
        <f t="shared" si="12"/>
        <v>572</v>
      </c>
      <c r="B581" s="9" t="s">
        <v>2047</v>
      </c>
      <c r="C581" s="37" t="s">
        <v>29</v>
      </c>
      <c r="D581" s="9">
        <v>9.8000000000000004E-2</v>
      </c>
      <c r="E581" s="9">
        <v>9.6369999999999997E-2</v>
      </c>
      <c r="F581" s="28">
        <v>0</v>
      </c>
      <c r="G581" s="37" t="s">
        <v>624</v>
      </c>
      <c r="H581" s="9" t="s">
        <v>1860</v>
      </c>
      <c r="I581" s="48" t="s">
        <v>2048</v>
      </c>
      <c r="J581" s="51" t="s">
        <v>27</v>
      </c>
      <c r="K581" s="37">
        <v>10577253</v>
      </c>
      <c r="L581" s="47">
        <v>44790</v>
      </c>
      <c r="M581" s="47">
        <v>45155</v>
      </c>
      <c r="N581" s="37" t="s">
        <v>2049</v>
      </c>
      <c r="O581" s="47">
        <v>44830</v>
      </c>
      <c r="P581" s="9">
        <v>2022</v>
      </c>
      <c r="Q581" s="51">
        <v>2022</v>
      </c>
    </row>
    <row r="582" spans="1:17" ht="24.95" customHeight="1">
      <c r="A582" s="10">
        <f t="shared" si="12"/>
        <v>573</v>
      </c>
      <c r="B582" s="9" t="s">
        <v>2050</v>
      </c>
      <c r="C582" s="37" t="s">
        <v>40</v>
      </c>
      <c r="D582" s="9">
        <v>0.02</v>
      </c>
      <c r="E582" s="9">
        <v>1.95E-2</v>
      </c>
      <c r="F582" s="28">
        <v>0</v>
      </c>
      <c r="G582" s="37" t="s">
        <v>624</v>
      </c>
      <c r="H582" s="9" t="s">
        <v>2051</v>
      </c>
      <c r="I582" s="48" t="s">
        <v>2052</v>
      </c>
      <c r="J582" s="51" t="s">
        <v>27</v>
      </c>
      <c r="K582" s="37" t="s">
        <v>2053</v>
      </c>
      <c r="L582" s="47">
        <v>44790</v>
      </c>
      <c r="M582" s="47">
        <v>45155</v>
      </c>
      <c r="N582" s="37" t="s">
        <v>2053</v>
      </c>
      <c r="O582" s="47">
        <v>44830</v>
      </c>
      <c r="P582" s="9">
        <v>2022</v>
      </c>
      <c r="Q582" s="51">
        <v>2022</v>
      </c>
    </row>
    <row r="583" spans="1:17" ht="24.95" customHeight="1">
      <c r="A583" s="10">
        <f t="shared" si="12"/>
        <v>574</v>
      </c>
      <c r="B583" s="9" t="s">
        <v>2054</v>
      </c>
      <c r="C583" s="37" t="s">
        <v>29</v>
      </c>
      <c r="D583" s="9">
        <v>8.2000000000000007E-3</v>
      </c>
      <c r="E583" s="9">
        <v>7.986E-3</v>
      </c>
      <c r="F583" s="28">
        <v>0</v>
      </c>
      <c r="G583" s="37" t="s">
        <v>624</v>
      </c>
      <c r="H583" s="9" t="s">
        <v>1012</v>
      </c>
      <c r="I583" s="48" t="s">
        <v>2055</v>
      </c>
      <c r="J583" s="51" t="s">
        <v>27</v>
      </c>
      <c r="K583" s="37" t="s">
        <v>2056</v>
      </c>
      <c r="L583" s="47">
        <v>44792</v>
      </c>
      <c r="M583" s="47">
        <v>45157</v>
      </c>
      <c r="N583" s="37" t="s">
        <v>2056</v>
      </c>
      <c r="O583" s="47">
        <v>44830</v>
      </c>
      <c r="P583" s="9">
        <v>2022</v>
      </c>
      <c r="Q583" s="51">
        <v>2022</v>
      </c>
    </row>
    <row r="584" spans="1:17" ht="24.95" customHeight="1">
      <c r="A584" s="10">
        <f t="shared" si="12"/>
        <v>575</v>
      </c>
      <c r="B584" s="9" t="s">
        <v>2057</v>
      </c>
      <c r="C584" s="37" t="s">
        <v>47</v>
      </c>
      <c r="D584" s="9">
        <v>0.01</v>
      </c>
      <c r="E584" s="9">
        <v>9.7800000000000005E-3</v>
      </c>
      <c r="F584" s="28">
        <v>0</v>
      </c>
      <c r="G584" s="37" t="s">
        <v>624</v>
      </c>
      <c r="H584" s="9" t="s">
        <v>2058</v>
      </c>
      <c r="I584" s="48" t="s">
        <v>2059</v>
      </c>
      <c r="J584" s="51" t="s">
        <v>27</v>
      </c>
      <c r="K584" s="37" t="s">
        <v>2060</v>
      </c>
      <c r="L584" s="47">
        <v>44791</v>
      </c>
      <c r="M584" s="47">
        <v>45156</v>
      </c>
      <c r="N584" s="37" t="s">
        <v>2060</v>
      </c>
      <c r="O584" s="47">
        <v>44826</v>
      </c>
      <c r="P584" s="9">
        <v>2022</v>
      </c>
      <c r="Q584" s="51">
        <v>2022</v>
      </c>
    </row>
    <row r="585" spans="1:17" ht="24.95" customHeight="1">
      <c r="A585" s="10">
        <f>A584+1</f>
        <v>576</v>
      </c>
      <c r="B585" s="9" t="s">
        <v>2061</v>
      </c>
      <c r="C585" s="37" t="s">
        <v>29</v>
      </c>
      <c r="D585" s="9">
        <v>8.2000000000000007E-3</v>
      </c>
      <c r="E585" s="9">
        <v>8.0160000000000006E-3</v>
      </c>
      <c r="F585" s="28">
        <v>0</v>
      </c>
      <c r="G585" s="37" t="s">
        <v>624</v>
      </c>
      <c r="H585" s="9" t="s">
        <v>2062</v>
      </c>
      <c r="I585" s="48" t="s">
        <v>2063</v>
      </c>
      <c r="J585" s="51" t="s">
        <v>27</v>
      </c>
      <c r="K585" s="37" t="s">
        <v>2064</v>
      </c>
      <c r="L585" s="47" t="s">
        <v>1219</v>
      </c>
      <c r="M585" s="66" t="s">
        <v>1220</v>
      </c>
      <c r="N585" s="37" t="s">
        <v>2064</v>
      </c>
      <c r="O585" s="47" t="s">
        <v>1457</v>
      </c>
      <c r="P585" s="9">
        <v>2022</v>
      </c>
      <c r="Q585" s="51">
        <v>2022</v>
      </c>
    </row>
    <row r="586" spans="1:17" ht="24.95" customHeight="1">
      <c r="A586" s="10">
        <f t="shared" ref="A586:A594" si="13">A585+1</f>
        <v>577</v>
      </c>
      <c r="B586" s="9" t="s">
        <v>2065</v>
      </c>
      <c r="C586" s="37" t="s">
        <v>29</v>
      </c>
      <c r="D586" s="9">
        <v>0.01</v>
      </c>
      <c r="E586" s="9">
        <v>9.7000000000000003E-3</v>
      </c>
      <c r="F586" s="28">
        <v>0</v>
      </c>
      <c r="G586" s="37" t="s">
        <v>624</v>
      </c>
      <c r="H586" s="9" t="s">
        <v>2066</v>
      </c>
      <c r="I586" s="48" t="s">
        <v>2067</v>
      </c>
      <c r="J586" s="51" t="s">
        <v>27</v>
      </c>
      <c r="K586" s="37" t="s">
        <v>2068</v>
      </c>
      <c r="L586" s="47" t="s">
        <v>828</v>
      </c>
      <c r="M586" s="66" t="s">
        <v>2069</v>
      </c>
      <c r="N586" s="37" t="s">
        <v>2068</v>
      </c>
      <c r="O586" s="47" t="s">
        <v>2070</v>
      </c>
      <c r="P586" s="9">
        <v>2022</v>
      </c>
      <c r="Q586" s="51">
        <v>2022</v>
      </c>
    </row>
    <row r="587" spans="1:17" ht="24.95" customHeight="1">
      <c r="A587" s="10">
        <f t="shared" si="13"/>
        <v>578</v>
      </c>
      <c r="B587" s="9" t="s">
        <v>2071</v>
      </c>
      <c r="C587" s="37" t="s">
        <v>29</v>
      </c>
      <c r="D587" s="9">
        <v>8.0000000000000002E-3</v>
      </c>
      <c r="E587" s="9">
        <v>7.8390000000000005E-3</v>
      </c>
      <c r="F587" s="28">
        <v>0</v>
      </c>
      <c r="G587" s="37" t="s">
        <v>624</v>
      </c>
      <c r="H587" s="9" t="s">
        <v>2072</v>
      </c>
      <c r="I587" s="48" t="s">
        <v>2073</v>
      </c>
      <c r="J587" s="51" t="s">
        <v>27</v>
      </c>
      <c r="K587" s="37" t="s">
        <v>2074</v>
      </c>
      <c r="L587" s="47" t="s">
        <v>867</v>
      </c>
      <c r="M587" s="66" t="s">
        <v>2075</v>
      </c>
      <c r="N587" s="37" t="s">
        <v>2074</v>
      </c>
      <c r="O587" s="47" t="s">
        <v>2076</v>
      </c>
      <c r="P587" s="9">
        <v>2022</v>
      </c>
      <c r="Q587" s="51">
        <v>2022</v>
      </c>
    </row>
    <row r="588" spans="1:17" ht="24.95" customHeight="1">
      <c r="A588" s="10">
        <f t="shared" si="13"/>
        <v>579</v>
      </c>
      <c r="B588" s="9" t="s">
        <v>2077</v>
      </c>
      <c r="C588" s="37" t="s">
        <v>40</v>
      </c>
      <c r="D588" s="9">
        <v>9.7199999999999995E-2</v>
      </c>
      <c r="E588" s="9">
        <v>9.5254000000000005E-2</v>
      </c>
      <c r="F588" s="28">
        <v>0</v>
      </c>
      <c r="G588" s="37" t="s">
        <v>624</v>
      </c>
      <c r="H588" s="9" t="s">
        <v>2078</v>
      </c>
      <c r="I588" s="48" t="s">
        <v>2079</v>
      </c>
      <c r="J588" s="51" t="s">
        <v>27</v>
      </c>
      <c r="K588" s="37" t="s">
        <v>2080</v>
      </c>
      <c r="L588" s="47" t="s">
        <v>884</v>
      </c>
      <c r="M588" s="66" t="s">
        <v>2081</v>
      </c>
      <c r="N588" s="37" t="s">
        <v>2080</v>
      </c>
      <c r="O588" s="47" t="s">
        <v>2082</v>
      </c>
      <c r="P588" s="9">
        <v>2022</v>
      </c>
      <c r="Q588" s="51">
        <v>2022</v>
      </c>
    </row>
    <row r="589" spans="1:17" ht="24.95" customHeight="1">
      <c r="A589" s="10">
        <f t="shared" si="13"/>
        <v>580</v>
      </c>
      <c r="B589" s="9" t="s">
        <v>2083</v>
      </c>
      <c r="C589" s="37" t="s">
        <v>40</v>
      </c>
      <c r="D589" s="9">
        <v>3.0000000000000001E-3</v>
      </c>
      <c r="E589" s="9">
        <v>2.9390000000000002E-3</v>
      </c>
      <c r="F589" s="28">
        <v>0</v>
      </c>
      <c r="G589" s="37" t="s">
        <v>624</v>
      </c>
      <c r="H589" s="9" t="s">
        <v>2084</v>
      </c>
      <c r="I589" s="48" t="s">
        <v>469</v>
      </c>
      <c r="J589" s="51" t="s">
        <v>27</v>
      </c>
      <c r="K589" s="37" t="s">
        <v>2085</v>
      </c>
      <c r="L589" s="47" t="s">
        <v>855</v>
      </c>
      <c r="M589" s="66" t="s">
        <v>2086</v>
      </c>
      <c r="N589" s="37" t="s">
        <v>2085</v>
      </c>
      <c r="O589" s="47" t="s">
        <v>2087</v>
      </c>
      <c r="P589" s="9">
        <v>2022</v>
      </c>
      <c r="Q589" s="51">
        <v>2022</v>
      </c>
    </row>
    <row r="590" spans="1:17" ht="24.95" customHeight="1">
      <c r="A590" s="10">
        <f t="shared" si="13"/>
        <v>581</v>
      </c>
      <c r="B590" s="9" t="s">
        <v>2088</v>
      </c>
      <c r="C590" s="37" t="s">
        <v>29</v>
      </c>
      <c r="D590" s="9">
        <v>0.04</v>
      </c>
      <c r="E590" s="9">
        <v>1.9560000000000001E-2</v>
      </c>
      <c r="F590" s="28">
        <v>0</v>
      </c>
      <c r="G590" s="37" t="s">
        <v>624</v>
      </c>
      <c r="H590" s="9" t="s">
        <v>2089</v>
      </c>
      <c r="I590" s="48" t="s">
        <v>2090</v>
      </c>
      <c r="J590" s="51" t="s">
        <v>27</v>
      </c>
      <c r="K590" s="37" t="s">
        <v>2091</v>
      </c>
      <c r="L590" s="47" t="s">
        <v>884</v>
      </c>
      <c r="M590" s="66" t="s">
        <v>2081</v>
      </c>
      <c r="N590" s="37" t="s">
        <v>2091</v>
      </c>
      <c r="O590" s="47" t="s">
        <v>2092</v>
      </c>
      <c r="P590" s="9">
        <v>2022</v>
      </c>
      <c r="Q590" s="51">
        <v>2022</v>
      </c>
    </row>
    <row r="591" spans="1:17" ht="24.95" customHeight="1">
      <c r="A591" s="10">
        <f t="shared" si="13"/>
        <v>582</v>
      </c>
      <c r="B591" s="9" t="s">
        <v>2093</v>
      </c>
      <c r="C591" s="37" t="s">
        <v>29</v>
      </c>
      <c r="D591" s="9">
        <v>0.1</v>
      </c>
      <c r="E591" s="9">
        <v>9.7699999999999995E-2</v>
      </c>
      <c r="F591" s="28">
        <v>0</v>
      </c>
      <c r="G591" s="37" t="s">
        <v>624</v>
      </c>
      <c r="H591" s="9" t="s">
        <v>2094</v>
      </c>
      <c r="I591" s="48" t="s">
        <v>2095</v>
      </c>
      <c r="J591" s="51" t="s">
        <v>27</v>
      </c>
      <c r="K591" s="37" t="s">
        <v>2096</v>
      </c>
      <c r="L591" s="47" t="s">
        <v>2097</v>
      </c>
      <c r="M591" s="66" t="s">
        <v>2098</v>
      </c>
      <c r="N591" s="37" t="s">
        <v>2096</v>
      </c>
      <c r="O591" s="47" t="s">
        <v>2099</v>
      </c>
      <c r="P591" s="9">
        <v>2022</v>
      </c>
      <c r="Q591" s="51">
        <v>2022</v>
      </c>
    </row>
    <row r="592" spans="1:17" ht="24.95" customHeight="1">
      <c r="A592" s="10">
        <f t="shared" si="13"/>
        <v>583</v>
      </c>
      <c r="B592" s="9" t="s">
        <v>2100</v>
      </c>
      <c r="C592" s="37" t="s">
        <v>47</v>
      </c>
      <c r="D592" s="9">
        <v>9.1999999999999998E-2</v>
      </c>
      <c r="E592" s="9">
        <v>9.0060000000000001E-2</v>
      </c>
      <c r="F592" s="28">
        <v>0</v>
      </c>
      <c r="G592" s="37" t="s">
        <v>624</v>
      </c>
      <c r="H592" s="9" t="s">
        <v>2101</v>
      </c>
      <c r="I592" s="48" t="s">
        <v>2102</v>
      </c>
      <c r="J592" s="51" t="s">
        <v>27</v>
      </c>
      <c r="K592" s="37" t="s">
        <v>2103</v>
      </c>
      <c r="L592" s="47" t="s">
        <v>855</v>
      </c>
      <c r="M592" s="66" t="s">
        <v>2086</v>
      </c>
      <c r="N592" s="37" t="s">
        <v>2103</v>
      </c>
      <c r="O592" s="47" t="s">
        <v>2082</v>
      </c>
      <c r="P592" s="9">
        <v>2022</v>
      </c>
      <c r="Q592" s="51">
        <v>2022</v>
      </c>
    </row>
    <row r="593" spans="1:17" ht="24.95" customHeight="1">
      <c r="A593" s="10">
        <f t="shared" si="13"/>
        <v>584</v>
      </c>
      <c r="B593" s="9" t="s">
        <v>2104</v>
      </c>
      <c r="C593" s="37" t="s">
        <v>29</v>
      </c>
      <c r="D593" s="9">
        <v>1.4999999999999999E-2</v>
      </c>
      <c r="E593" s="9">
        <v>1.46E-2</v>
      </c>
      <c r="F593" s="28">
        <v>25</v>
      </c>
      <c r="G593" s="37" t="s">
        <v>624</v>
      </c>
      <c r="H593" s="9" t="s">
        <v>2105</v>
      </c>
      <c r="I593" s="48" t="s">
        <v>2106</v>
      </c>
      <c r="J593" s="51" t="s">
        <v>27</v>
      </c>
      <c r="K593" s="37" t="s">
        <v>2107</v>
      </c>
      <c r="L593" s="47" t="s">
        <v>817</v>
      </c>
      <c r="M593" s="66" t="s">
        <v>2108</v>
      </c>
      <c r="N593" s="37" t="s">
        <v>2107</v>
      </c>
      <c r="O593" s="47" t="s">
        <v>2109</v>
      </c>
      <c r="P593" s="9">
        <v>2022</v>
      </c>
      <c r="Q593" s="51">
        <v>2022</v>
      </c>
    </row>
    <row r="594" spans="1:17" ht="24.95" customHeight="1">
      <c r="A594" s="10">
        <f t="shared" si="13"/>
        <v>585</v>
      </c>
      <c r="B594" s="9" t="s">
        <v>2110</v>
      </c>
      <c r="C594" s="37" t="s">
        <v>29</v>
      </c>
      <c r="D594" s="9">
        <v>0.1</v>
      </c>
      <c r="E594" s="9">
        <v>9.7699999999999995E-2</v>
      </c>
      <c r="F594" s="28">
        <v>0</v>
      </c>
      <c r="G594" s="37" t="s">
        <v>624</v>
      </c>
      <c r="H594" s="9" t="s">
        <v>2111</v>
      </c>
      <c r="I594" s="48" t="s">
        <v>2112</v>
      </c>
      <c r="J594" s="51" t="s">
        <v>27</v>
      </c>
      <c r="K594" s="37" t="s">
        <v>2113</v>
      </c>
      <c r="L594" s="47" t="s">
        <v>465</v>
      </c>
      <c r="M594" s="66" t="s">
        <v>466</v>
      </c>
      <c r="N594" s="37" t="s">
        <v>2113</v>
      </c>
      <c r="O594" s="47" t="s">
        <v>2114</v>
      </c>
      <c r="P594" s="9">
        <v>2022</v>
      </c>
      <c r="Q594" s="51">
        <v>2022</v>
      </c>
    </row>
    <row r="595" spans="1:17" ht="24.95" customHeight="1">
      <c r="A595" s="10">
        <f>A594+1</f>
        <v>586</v>
      </c>
      <c r="B595" s="9" t="s">
        <v>2115</v>
      </c>
      <c r="C595" s="37" t="s">
        <v>40</v>
      </c>
      <c r="D595" s="9">
        <v>1.5959999999999998E-2</v>
      </c>
      <c r="E595" s="9">
        <v>1.5640000000000001E-2</v>
      </c>
      <c r="F595" s="28">
        <v>0</v>
      </c>
      <c r="G595" s="37" t="s">
        <v>624</v>
      </c>
      <c r="H595" s="9" t="s">
        <v>1798</v>
      </c>
      <c r="I595" s="48" t="s">
        <v>1799</v>
      </c>
      <c r="J595" s="51" t="s">
        <v>27</v>
      </c>
      <c r="K595" s="37" t="s">
        <v>2116</v>
      </c>
      <c r="L595" s="37" t="s">
        <v>2117</v>
      </c>
      <c r="M595" s="61">
        <v>45225</v>
      </c>
      <c r="N595" s="37" t="s">
        <v>2116</v>
      </c>
      <c r="O595" s="37" t="s">
        <v>2117</v>
      </c>
      <c r="P595" s="9">
        <v>2022</v>
      </c>
      <c r="Q595" s="51">
        <v>2022</v>
      </c>
    </row>
    <row r="596" spans="1:17" ht="24.95" customHeight="1">
      <c r="A596" s="10">
        <f t="shared" si="12"/>
        <v>587</v>
      </c>
      <c r="B596" s="9" t="s">
        <v>2118</v>
      </c>
      <c r="C596" s="37" t="s">
        <v>40</v>
      </c>
      <c r="D596" s="9">
        <v>0.01</v>
      </c>
      <c r="E596" s="9">
        <v>9.7990000000000004E-3</v>
      </c>
      <c r="F596" s="28">
        <v>0</v>
      </c>
      <c r="G596" s="37" t="s">
        <v>624</v>
      </c>
      <c r="H596" s="9" t="s">
        <v>922</v>
      </c>
      <c r="I596" s="48" t="s">
        <v>1799</v>
      </c>
      <c r="J596" s="51" t="s">
        <v>27</v>
      </c>
      <c r="K596" s="37" t="s">
        <v>2119</v>
      </c>
      <c r="L596" s="37" t="s">
        <v>2120</v>
      </c>
      <c r="M596" s="61">
        <v>45224</v>
      </c>
      <c r="N596" s="37" t="s">
        <v>2119</v>
      </c>
      <c r="O596" s="37" t="s">
        <v>2120</v>
      </c>
      <c r="P596" s="9">
        <v>2022</v>
      </c>
      <c r="Q596" s="51">
        <v>2022</v>
      </c>
    </row>
    <row r="597" spans="1:17" ht="24.95" customHeight="1">
      <c r="A597" s="10">
        <f t="shared" si="12"/>
        <v>588</v>
      </c>
      <c r="B597" s="9" t="s">
        <v>2121</v>
      </c>
      <c r="C597" s="37" t="s">
        <v>40</v>
      </c>
      <c r="D597" s="9">
        <v>0.01</v>
      </c>
      <c r="E597" s="9">
        <v>9.7000000000000003E-3</v>
      </c>
      <c r="F597" s="28">
        <v>0</v>
      </c>
      <c r="G597" s="37" t="s">
        <v>624</v>
      </c>
      <c r="H597" s="9" t="s">
        <v>1798</v>
      </c>
      <c r="I597" s="48" t="s">
        <v>1799</v>
      </c>
      <c r="J597" s="51" t="s">
        <v>27</v>
      </c>
      <c r="K597" s="37" t="s">
        <v>2122</v>
      </c>
      <c r="L597" s="37" t="s">
        <v>2114</v>
      </c>
      <c r="M597" s="61">
        <v>45223</v>
      </c>
      <c r="N597" s="37" t="s">
        <v>2122</v>
      </c>
      <c r="O597" s="37" t="s">
        <v>2120</v>
      </c>
      <c r="P597" s="9">
        <v>2022</v>
      </c>
      <c r="Q597" s="51">
        <v>2022</v>
      </c>
    </row>
    <row r="598" spans="1:17" ht="24.95" customHeight="1">
      <c r="A598" s="10">
        <f t="shared" si="12"/>
        <v>589</v>
      </c>
      <c r="B598" s="9" t="s">
        <v>2123</v>
      </c>
      <c r="C598" s="37" t="s">
        <v>40</v>
      </c>
      <c r="D598" s="9">
        <v>0.01</v>
      </c>
      <c r="E598" s="9">
        <v>9.7000000000000003E-3</v>
      </c>
      <c r="F598" s="28">
        <v>0</v>
      </c>
      <c r="G598" s="37" t="s">
        <v>624</v>
      </c>
      <c r="H598" s="9" t="s">
        <v>2124</v>
      </c>
      <c r="I598" s="48" t="s">
        <v>529</v>
      </c>
      <c r="J598" s="51" t="s">
        <v>27</v>
      </c>
      <c r="K598" s="37" t="s">
        <v>2125</v>
      </c>
      <c r="L598" s="37" t="s">
        <v>2114</v>
      </c>
      <c r="M598" s="61">
        <v>45223</v>
      </c>
      <c r="N598" s="37" t="s">
        <v>2125</v>
      </c>
      <c r="O598" s="37" t="s">
        <v>2117</v>
      </c>
      <c r="P598" s="9">
        <v>2022</v>
      </c>
      <c r="Q598" s="51">
        <v>2022</v>
      </c>
    </row>
    <row r="599" spans="1:17" ht="24.95" customHeight="1">
      <c r="A599" s="10">
        <f t="shared" si="12"/>
        <v>590</v>
      </c>
      <c r="B599" s="9" t="s">
        <v>2126</v>
      </c>
      <c r="C599" s="37" t="s">
        <v>40</v>
      </c>
      <c r="D599" s="9">
        <v>1.4999999999999999E-2</v>
      </c>
      <c r="E599" s="9">
        <v>1.46E-2</v>
      </c>
      <c r="F599" s="28">
        <v>0</v>
      </c>
      <c r="G599" s="37" t="s">
        <v>624</v>
      </c>
      <c r="H599" s="9" t="s">
        <v>2127</v>
      </c>
      <c r="I599" s="48" t="s">
        <v>841</v>
      </c>
      <c r="J599" s="51" t="s">
        <v>27</v>
      </c>
      <c r="K599" s="37" t="s">
        <v>2128</v>
      </c>
      <c r="L599" s="37" t="s">
        <v>2076</v>
      </c>
      <c r="M599" s="61">
        <v>45226</v>
      </c>
      <c r="N599" s="37" t="s">
        <v>2128</v>
      </c>
      <c r="O599" s="37" t="s">
        <v>2129</v>
      </c>
      <c r="P599" s="9">
        <v>2022</v>
      </c>
      <c r="Q599" s="51">
        <v>2022</v>
      </c>
    </row>
    <row r="600" spans="1:17" ht="24.95" customHeight="1">
      <c r="A600" s="10">
        <f t="shared" si="12"/>
        <v>591</v>
      </c>
      <c r="B600" s="9" t="s">
        <v>2130</v>
      </c>
      <c r="C600" s="37" t="s">
        <v>40</v>
      </c>
      <c r="D600" s="9">
        <v>0.01</v>
      </c>
      <c r="E600" s="9">
        <v>9.7000000000000003E-3</v>
      </c>
      <c r="F600" s="28">
        <v>0</v>
      </c>
      <c r="G600" s="37" t="s">
        <v>624</v>
      </c>
      <c r="H600" s="9" t="s">
        <v>2131</v>
      </c>
      <c r="I600" s="48" t="s">
        <v>529</v>
      </c>
      <c r="J600" s="51" t="s">
        <v>27</v>
      </c>
      <c r="K600" s="37" t="s">
        <v>2132</v>
      </c>
      <c r="L600" s="37" t="s">
        <v>2120</v>
      </c>
      <c r="M600" s="61">
        <v>45224</v>
      </c>
      <c r="N600" s="37" t="s">
        <v>2132</v>
      </c>
      <c r="O600" s="37" t="s">
        <v>2117</v>
      </c>
      <c r="P600" s="9">
        <v>2022</v>
      </c>
      <c r="Q600" s="51">
        <v>2022</v>
      </c>
    </row>
    <row r="601" spans="1:17" ht="24.95" customHeight="1">
      <c r="A601" s="10">
        <f t="shared" si="12"/>
        <v>592</v>
      </c>
      <c r="B601" s="9" t="s">
        <v>2133</v>
      </c>
      <c r="C601" s="37" t="s">
        <v>40</v>
      </c>
      <c r="D601" s="9">
        <v>2.7E-2</v>
      </c>
      <c r="E601" s="9">
        <v>2.6259999999999999E-2</v>
      </c>
      <c r="F601" s="28">
        <v>0</v>
      </c>
      <c r="G601" s="37" t="s">
        <v>624</v>
      </c>
      <c r="H601" s="9" t="s">
        <v>2134</v>
      </c>
      <c r="I601" s="48" t="s">
        <v>2135</v>
      </c>
      <c r="J601" s="51" t="s">
        <v>27</v>
      </c>
      <c r="K601" s="37" t="s">
        <v>2136</v>
      </c>
      <c r="L601" s="37" t="s">
        <v>2137</v>
      </c>
      <c r="M601" s="61">
        <v>45220</v>
      </c>
      <c r="N601" s="37" t="s">
        <v>2136</v>
      </c>
      <c r="O601" s="37" t="s">
        <v>2114</v>
      </c>
      <c r="P601" s="9">
        <v>2022</v>
      </c>
      <c r="Q601" s="51">
        <v>2022</v>
      </c>
    </row>
    <row r="602" spans="1:17" ht="24.95" customHeight="1">
      <c r="A602" s="10">
        <f t="shared" si="12"/>
        <v>593</v>
      </c>
      <c r="B602" s="9" t="s">
        <v>1282</v>
      </c>
      <c r="C602" s="37" t="s">
        <v>40</v>
      </c>
      <c r="D602" s="9">
        <v>9.9735000000000004E-2</v>
      </c>
      <c r="E602" s="9">
        <v>1.8603999999999999E-2</v>
      </c>
      <c r="F602" s="28">
        <v>0</v>
      </c>
      <c r="G602" s="37" t="s">
        <v>624</v>
      </c>
      <c r="H602" s="9" t="s">
        <v>1283</v>
      </c>
      <c r="I602" s="48" t="s">
        <v>2138</v>
      </c>
      <c r="J602" s="51" t="s">
        <v>27</v>
      </c>
      <c r="K602" s="37">
        <v>12565374</v>
      </c>
      <c r="L602" s="37" t="s">
        <v>2076</v>
      </c>
      <c r="M602" s="61">
        <v>45226</v>
      </c>
      <c r="N602" s="37" t="s">
        <v>2139</v>
      </c>
      <c r="O602" s="37" t="s">
        <v>2140</v>
      </c>
      <c r="P602" s="9">
        <v>2022</v>
      </c>
      <c r="Q602" s="51">
        <v>2022</v>
      </c>
    </row>
    <row r="603" spans="1:17" ht="24.95" customHeight="1">
      <c r="A603" s="10">
        <f t="shared" si="12"/>
        <v>594</v>
      </c>
      <c r="B603" s="9" t="s">
        <v>2141</v>
      </c>
      <c r="C603" s="37" t="s">
        <v>24</v>
      </c>
      <c r="D603" s="9">
        <v>6.0000000000000001E-3</v>
      </c>
      <c r="E603" s="9">
        <v>5.6239999999999997E-3</v>
      </c>
      <c r="F603" s="28">
        <v>0</v>
      </c>
      <c r="G603" s="37" t="s">
        <v>645</v>
      </c>
      <c r="H603" s="9" t="s">
        <v>2142</v>
      </c>
      <c r="I603" s="48" t="s">
        <v>2143</v>
      </c>
      <c r="J603" s="51" t="s">
        <v>27</v>
      </c>
      <c r="K603" s="37" t="s">
        <v>2144</v>
      </c>
      <c r="L603" s="37" t="s">
        <v>1458</v>
      </c>
      <c r="M603" s="61">
        <v>45218</v>
      </c>
      <c r="N603" s="37" t="s">
        <v>2144</v>
      </c>
      <c r="O603" s="37" t="s">
        <v>2145</v>
      </c>
      <c r="P603" s="9">
        <v>2022</v>
      </c>
      <c r="Q603" s="51">
        <v>2022</v>
      </c>
    </row>
    <row r="604" spans="1:17" ht="24.95" customHeight="1">
      <c r="A604" s="10">
        <f t="shared" si="12"/>
        <v>595</v>
      </c>
      <c r="B604" s="9" t="s">
        <v>2146</v>
      </c>
      <c r="C604" s="37" t="s">
        <v>24</v>
      </c>
      <c r="D604" s="9">
        <v>5.0000000000000001E-3</v>
      </c>
      <c r="E604" s="9">
        <v>4.8209999999999998E-3</v>
      </c>
      <c r="F604" s="28">
        <v>0</v>
      </c>
      <c r="G604" s="37" t="s">
        <v>624</v>
      </c>
      <c r="H604" s="9" t="s">
        <v>2142</v>
      </c>
      <c r="I604" s="48" t="s">
        <v>2147</v>
      </c>
      <c r="J604" s="51" t="s">
        <v>27</v>
      </c>
      <c r="K604" s="37" t="s">
        <v>2148</v>
      </c>
      <c r="L604" s="37" t="s">
        <v>1458</v>
      </c>
      <c r="M604" s="61">
        <v>45218</v>
      </c>
      <c r="N604" s="37" t="s">
        <v>2148</v>
      </c>
      <c r="O604" s="37" t="s">
        <v>2145</v>
      </c>
      <c r="P604" s="9">
        <v>2022</v>
      </c>
      <c r="Q604" s="51">
        <v>2022</v>
      </c>
    </row>
    <row r="605" spans="1:17" ht="24.95" customHeight="1">
      <c r="A605" s="10">
        <f t="shared" si="12"/>
        <v>596</v>
      </c>
      <c r="B605" s="9" t="s">
        <v>2149</v>
      </c>
      <c r="C605" s="37" t="s">
        <v>29</v>
      </c>
      <c r="D605" s="9">
        <v>1.0619999999999999E-2</v>
      </c>
      <c r="E605" s="9">
        <v>1.0307999999999999E-2</v>
      </c>
      <c r="F605" s="28">
        <v>0</v>
      </c>
      <c r="G605" s="37" t="s">
        <v>624</v>
      </c>
      <c r="H605" s="9" t="s">
        <v>2150</v>
      </c>
      <c r="I605" s="48" t="s">
        <v>878</v>
      </c>
      <c r="J605" s="51" t="s">
        <v>27</v>
      </c>
      <c r="K605" s="37" t="s">
        <v>2151</v>
      </c>
      <c r="L605" s="37" t="s">
        <v>2137</v>
      </c>
      <c r="M605" s="61">
        <v>45220</v>
      </c>
      <c r="N605" s="37" t="s">
        <v>2151</v>
      </c>
      <c r="O605" s="37" t="s">
        <v>2114</v>
      </c>
      <c r="P605" s="9">
        <v>2022</v>
      </c>
      <c r="Q605" s="51">
        <v>2022</v>
      </c>
    </row>
    <row r="606" spans="1:17" ht="24.95" customHeight="1">
      <c r="A606" s="10">
        <f t="shared" si="12"/>
        <v>597</v>
      </c>
      <c r="B606" s="9" t="s">
        <v>2152</v>
      </c>
      <c r="C606" s="37" t="s">
        <v>40</v>
      </c>
      <c r="D606" s="9">
        <v>1.4999999999999999E-2</v>
      </c>
      <c r="E606" s="9">
        <v>1.46E-2</v>
      </c>
      <c r="F606" s="28">
        <v>0</v>
      </c>
      <c r="G606" s="37" t="s">
        <v>624</v>
      </c>
      <c r="H606" s="9" t="s">
        <v>2153</v>
      </c>
      <c r="I606" s="48" t="s">
        <v>529</v>
      </c>
      <c r="J606" s="51" t="s">
        <v>27</v>
      </c>
      <c r="K606" s="37" t="s">
        <v>2154</v>
      </c>
      <c r="L606" s="37" t="s">
        <v>1457</v>
      </c>
      <c r="M606" s="61">
        <v>45216</v>
      </c>
      <c r="N606" s="37" t="s">
        <v>2154</v>
      </c>
      <c r="O606" s="37" t="s">
        <v>2140</v>
      </c>
      <c r="P606" s="9">
        <v>2022</v>
      </c>
      <c r="Q606" s="51">
        <v>2022</v>
      </c>
    </row>
    <row r="607" spans="1:17" ht="24.95" customHeight="1">
      <c r="A607" s="10">
        <f t="shared" si="12"/>
        <v>598</v>
      </c>
      <c r="B607" s="9" t="s">
        <v>2155</v>
      </c>
      <c r="C607" s="37" t="s">
        <v>40</v>
      </c>
      <c r="D607" s="9">
        <v>0.01</v>
      </c>
      <c r="E607" s="9">
        <v>9.7000000000000003E-3</v>
      </c>
      <c r="F607" s="28">
        <v>0</v>
      </c>
      <c r="G607" s="37" t="s">
        <v>624</v>
      </c>
      <c r="H607" s="9" t="s">
        <v>2156</v>
      </c>
      <c r="I607" s="48" t="s">
        <v>1799</v>
      </c>
      <c r="J607" s="51" t="s">
        <v>27</v>
      </c>
      <c r="K607" s="37" t="s">
        <v>2157</v>
      </c>
      <c r="L607" s="37" t="s">
        <v>1458</v>
      </c>
      <c r="M607" s="61">
        <v>45218</v>
      </c>
      <c r="N607" s="37" t="s">
        <v>2157</v>
      </c>
      <c r="O607" s="37" t="s">
        <v>2137</v>
      </c>
      <c r="P607" s="9">
        <v>2022</v>
      </c>
      <c r="Q607" s="51">
        <v>2022</v>
      </c>
    </row>
    <row r="608" spans="1:17" ht="24.95" customHeight="1">
      <c r="A608" s="10">
        <f t="shared" si="12"/>
        <v>599</v>
      </c>
      <c r="B608" s="9" t="s">
        <v>2158</v>
      </c>
      <c r="C608" s="37" t="s">
        <v>47</v>
      </c>
      <c r="D608" s="9">
        <v>0.01</v>
      </c>
      <c r="E608" s="9">
        <v>9.7900000000000001E-3</v>
      </c>
      <c r="F608" s="28">
        <v>0</v>
      </c>
      <c r="G608" s="37" t="s">
        <v>624</v>
      </c>
      <c r="H608" s="9" t="s">
        <v>2159</v>
      </c>
      <c r="I608" s="48" t="s">
        <v>2160</v>
      </c>
      <c r="J608" s="51" t="s">
        <v>27</v>
      </c>
      <c r="K608" s="37" t="s">
        <v>2161</v>
      </c>
      <c r="L608" s="37" t="s">
        <v>2120</v>
      </c>
      <c r="M608" s="61">
        <v>45224</v>
      </c>
      <c r="N608" s="37" t="s">
        <v>2161</v>
      </c>
      <c r="O608" s="37" t="s">
        <v>2117</v>
      </c>
      <c r="P608" s="9">
        <v>2022</v>
      </c>
      <c r="Q608" s="51">
        <v>2022</v>
      </c>
    </row>
    <row r="609" spans="1:17" ht="24.95" customHeight="1">
      <c r="A609" s="10">
        <f t="shared" si="12"/>
        <v>600</v>
      </c>
      <c r="B609" s="9" t="s">
        <v>2162</v>
      </c>
      <c r="C609" s="37" t="s">
        <v>40</v>
      </c>
      <c r="D609" s="9">
        <v>0.01</v>
      </c>
      <c r="E609" s="9">
        <v>9.7990000000000004E-3</v>
      </c>
      <c r="F609" s="28">
        <v>0</v>
      </c>
      <c r="G609" s="37" t="s">
        <v>624</v>
      </c>
      <c r="H609" s="9" t="s">
        <v>1534</v>
      </c>
      <c r="I609" s="48" t="s">
        <v>558</v>
      </c>
      <c r="J609" s="51" t="s">
        <v>27</v>
      </c>
      <c r="K609" s="37" t="s">
        <v>2163</v>
      </c>
      <c r="L609" s="37" t="s">
        <v>2137</v>
      </c>
      <c r="M609" s="61">
        <v>45220</v>
      </c>
      <c r="N609" s="37" t="s">
        <v>2163</v>
      </c>
      <c r="O609" s="37" t="s">
        <v>2120</v>
      </c>
      <c r="P609" s="9">
        <v>2022</v>
      </c>
      <c r="Q609" s="51">
        <v>2022</v>
      </c>
    </row>
    <row r="610" spans="1:17" ht="24.95" customHeight="1">
      <c r="A610" s="10">
        <f t="shared" si="12"/>
        <v>601</v>
      </c>
      <c r="B610" s="9" t="s">
        <v>2164</v>
      </c>
      <c r="C610" s="37" t="s">
        <v>47</v>
      </c>
      <c r="D610" s="9">
        <v>1.5469999999999999E-2</v>
      </c>
      <c r="E610" s="9">
        <v>1.5151E-2</v>
      </c>
      <c r="F610" s="28">
        <v>0</v>
      </c>
      <c r="G610" s="37" t="s">
        <v>624</v>
      </c>
      <c r="H610" s="9" t="s">
        <v>2165</v>
      </c>
      <c r="I610" s="48" t="s">
        <v>2166</v>
      </c>
      <c r="J610" s="51" t="s">
        <v>27</v>
      </c>
      <c r="K610" s="37" t="s">
        <v>2167</v>
      </c>
      <c r="L610" s="37" t="s">
        <v>2168</v>
      </c>
      <c r="M610" s="61">
        <v>45219</v>
      </c>
      <c r="N610" s="37" t="s">
        <v>2167</v>
      </c>
      <c r="O610" s="37" t="s">
        <v>2117</v>
      </c>
      <c r="P610" s="9">
        <v>2022</v>
      </c>
      <c r="Q610" s="51">
        <v>2022</v>
      </c>
    </row>
    <row r="611" spans="1:17" ht="24.95" customHeight="1">
      <c r="A611" s="10">
        <f t="shared" si="12"/>
        <v>602</v>
      </c>
      <c r="B611" s="9" t="s">
        <v>2169</v>
      </c>
      <c r="C611" s="37" t="s">
        <v>40</v>
      </c>
      <c r="D611" s="9">
        <v>1.4999999999999999E-2</v>
      </c>
      <c r="E611" s="9">
        <v>8.3669999999999994E-3</v>
      </c>
      <c r="F611" s="28">
        <v>0</v>
      </c>
      <c r="G611" s="37" t="s">
        <v>624</v>
      </c>
      <c r="H611" s="9" t="s">
        <v>2170</v>
      </c>
      <c r="I611" s="48" t="s">
        <v>529</v>
      </c>
      <c r="J611" s="51" t="s">
        <v>27</v>
      </c>
      <c r="K611" s="37" t="s">
        <v>2171</v>
      </c>
      <c r="L611" s="37" t="s">
        <v>2114</v>
      </c>
      <c r="M611" s="61">
        <v>45223</v>
      </c>
      <c r="N611" s="37" t="s">
        <v>2171</v>
      </c>
      <c r="O611" s="37" t="s">
        <v>2117</v>
      </c>
      <c r="P611" s="9">
        <v>2022</v>
      </c>
      <c r="Q611" s="51">
        <v>2022</v>
      </c>
    </row>
    <row r="612" spans="1:17" ht="24.95" customHeight="1">
      <c r="A612" s="10">
        <f t="shared" si="12"/>
        <v>603</v>
      </c>
      <c r="B612" s="9" t="s">
        <v>2172</v>
      </c>
      <c r="C612" s="37" t="s">
        <v>40</v>
      </c>
      <c r="D612" s="9">
        <v>2.512E-2</v>
      </c>
      <c r="E612" s="9">
        <v>2.4691000000000001E-2</v>
      </c>
      <c r="F612" s="28">
        <v>0</v>
      </c>
      <c r="G612" s="37" t="s">
        <v>624</v>
      </c>
      <c r="H612" s="9" t="s">
        <v>2173</v>
      </c>
      <c r="I612" s="48" t="s">
        <v>841</v>
      </c>
      <c r="J612" s="51" t="s">
        <v>27</v>
      </c>
      <c r="K612" s="37">
        <v>12336445</v>
      </c>
      <c r="L612" s="37" t="s">
        <v>2174</v>
      </c>
      <c r="M612" s="61">
        <v>45206</v>
      </c>
      <c r="N612" s="37" t="s">
        <v>2175</v>
      </c>
      <c r="O612" s="37" t="s">
        <v>2099</v>
      </c>
      <c r="P612" s="9">
        <v>2022</v>
      </c>
      <c r="Q612" s="51">
        <v>2022</v>
      </c>
    </row>
    <row r="613" spans="1:17" ht="24.95" customHeight="1">
      <c r="A613" s="10">
        <f t="shared" si="12"/>
        <v>604</v>
      </c>
      <c r="B613" s="9" t="s">
        <v>2176</v>
      </c>
      <c r="C613" s="37" t="s">
        <v>40</v>
      </c>
      <c r="D613" s="9">
        <v>8.0000000000000002E-3</v>
      </c>
      <c r="E613" s="9">
        <v>7.7400000000000004E-3</v>
      </c>
      <c r="F613" s="28">
        <v>0</v>
      </c>
      <c r="G613" s="37" t="s">
        <v>624</v>
      </c>
      <c r="H613" s="9" t="s">
        <v>576</v>
      </c>
      <c r="I613" s="48" t="s">
        <v>1024</v>
      </c>
      <c r="J613" s="51" t="s">
        <v>27</v>
      </c>
      <c r="K613" s="37" t="s">
        <v>2177</v>
      </c>
      <c r="L613" s="37" t="s">
        <v>2178</v>
      </c>
      <c r="M613" s="61">
        <v>45212</v>
      </c>
      <c r="N613" s="37" t="s">
        <v>2177</v>
      </c>
      <c r="O613" s="37" t="s">
        <v>1457</v>
      </c>
      <c r="P613" s="9">
        <v>2022</v>
      </c>
      <c r="Q613" s="51">
        <v>2022</v>
      </c>
    </row>
    <row r="614" spans="1:17" ht="24.95" customHeight="1">
      <c r="A614" s="10">
        <f t="shared" si="12"/>
        <v>605</v>
      </c>
      <c r="B614" s="9" t="s">
        <v>2179</v>
      </c>
      <c r="C614" s="37" t="s">
        <v>29</v>
      </c>
      <c r="D614" s="9">
        <v>6.0000000000000001E-3</v>
      </c>
      <c r="E614" s="9">
        <v>5.875E-3</v>
      </c>
      <c r="F614" s="28">
        <v>0</v>
      </c>
      <c r="G614" s="37" t="s">
        <v>624</v>
      </c>
      <c r="H614" s="9" t="s">
        <v>2180</v>
      </c>
      <c r="I614" s="48" t="s">
        <v>878</v>
      </c>
      <c r="J614" s="51" t="s">
        <v>27</v>
      </c>
      <c r="K614" s="37" t="s">
        <v>2181</v>
      </c>
      <c r="L614" s="37" t="s">
        <v>2182</v>
      </c>
      <c r="M614" s="61">
        <v>45213</v>
      </c>
      <c r="N614" s="37" t="s">
        <v>2181</v>
      </c>
      <c r="O614" s="37" t="s">
        <v>1458</v>
      </c>
      <c r="P614" s="9">
        <v>2022</v>
      </c>
      <c r="Q614" s="51">
        <v>2022</v>
      </c>
    </row>
    <row r="615" spans="1:17" ht="24.95" customHeight="1">
      <c r="A615" s="10">
        <f t="shared" si="12"/>
        <v>606</v>
      </c>
      <c r="B615" s="9" t="s">
        <v>2183</v>
      </c>
      <c r="C615" s="37" t="s">
        <v>40</v>
      </c>
      <c r="D615" s="9">
        <v>0.01</v>
      </c>
      <c r="E615" s="9">
        <v>9.7000000000000003E-3</v>
      </c>
      <c r="F615" s="28">
        <v>0</v>
      </c>
      <c r="G615" s="37" t="s">
        <v>624</v>
      </c>
      <c r="H615" s="9" t="s">
        <v>1121</v>
      </c>
      <c r="I615" s="48" t="s">
        <v>529</v>
      </c>
      <c r="J615" s="51" t="s">
        <v>27</v>
      </c>
      <c r="K615" s="37" t="s">
        <v>2184</v>
      </c>
      <c r="L615" s="37" t="s">
        <v>2114</v>
      </c>
      <c r="M615" s="61">
        <v>45223</v>
      </c>
      <c r="N615" s="37" t="s">
        <v>2184</v>
      </c>
      <c r="O615" s="37" t="s">
        <v>2117</v>
      </c>
      <c r="P615" s="9">
        <v>2022</v>
      </c>
      <c r="Q615" s="51">
        <v>2022</v>
      </c>
    </row>
    <row r="616" spans="1:17" ht="24.95" customHeight="1">
      <c r="A616" s="10">
        <f t="shared" si="12"/>
        <v>607</v>
      </c>
      <c r="B616" s="9" t="s">
        <v>2185</v>
      </c>
      <c r="C616" s="37" t="s">
        <v>29</v>
      </c>
      <c r="D616" s="9">
        <v>1.4999999999999999E-2</v>
      </c>
      <c r="E616" s="9">
        <v>1.3228999999999999E-2</v>
      </c>
      <c r="F616" s="28">
        <v>0</v>
      </c>
      <c r="G616" s="37" t="s">
        <v>624</v>
      </c>
      <c r="H616" s="9" t="s">
        <v>2186</v>
      </c>
      <c r="I616" s="48" t="s">
        <v>878</v>
      </c>
      <c r="J616" s="51" t="s">
        <v>27</v>
      </c>
      <c r="K616" s="37" t="s">
        <v>2187</v>
      </c>
      <c r="L616" s="37" t="s">
        <v>2168</v>
      </c>
      <c r="M616" s="61">
        <v>45219</v>
      </c>
      <c r="N616" s="37" t="s">
        <v>2187</v>
      </c>
      <c r="O616" s="37" t="s">
        <v>2137</v>
      </c>
      <c r="P616" s="9">
        <v>2022</v>
      </c>
      <c r="Q616" s="51">
        <v>2022</v>
      </c>
    </row>
    <row r="617" spans="1:17" ht="24.95" customHeight="1">
      <c r="A617" s="10">
        <f t="shared" si="12"/>
        <v>608</v>
      </c>
      <c r="B617" s="9" t="s">
        <v>2188</v>
      </c>
      <c r="C617" s="37" t="s">
        <v>47</v>
      </c>
      <c r="D617" s="9">
        <v>1.2E-2</v>
      </c>
      <c r="E617" s="9">
        <v>1.1759E-2</v>
      </c>
      <c r="F617" s="28">
        <v>0</v>
      </c>
      <c r="G617" s="37" t="s">
        <v>624</v>
      </c>
      <c r="H617" s="9" t="s">
        <v>835</v>
      </c>
      <c r="I617" s="48" t="s">
        <v>2189</v>
      </c>
      <c r="J617" s="51" t="s">
        <v>27</v>
      </c>
      <c r="K617" s="37" t="s">
        <v>2190</v>
      </c>
      <c r="L617" s="37" t="s">
        <v>2182</v>
      </c>
      <c r="M617" s="61">
        <v>45213</v>
      </c>
      <c r="N617" s="37" t="s">
        <v>2190</v>
      </c>
      <c r="O617" s="37" t="s">
        <v>1458</v>
      </c>
      <c r="P617" s="9">
        <v>2022</v>
      </c>
      <c r="Q617" s="51">
        <v>2022</v>
      </c>
    </row>
    <row r="618" spans="1:17" ht="24.95" customHeight="1">
      <c r="A618" s="10">
        <f t="shared" si="12"/>
        <v>609</v>
      </c>
      <c r="B618" s="9" t="s">
        <v>2191</v>
      </c>
      <c r="C618" s="37" t="s">
        <v>40</v>
      </c>
      <c r="D618" s="9">
        <v>5.0000000000000001E-3</v>
      </c>
      <c r="E618" s="9">
        <v>4.8900000000000002E-3</v>
      </c>
      <c r="F618" s="28">
        <v>0</v>
      </c>
      <c r="G618" s="37" t="s">
        <v>624</v>
      </c>
      <c r="H618" s="9" t="s">
        <v>2192</v>
      </c>
      <c r="I618" s="48" t="s">
        <v>841</v>
      </c>
      <c r="J618" s="51" t="s">
        <v>27</v>
      </c>
      <c r="K618" s="37" t="s">
        <v>2193</v>
      </c>
      <c r="L618" s="37" t="s">
        <v>2182</v>
      </c>
      <c r="M618" s="61">
        <v>45213</v>
      </c>
      <c r="N618" s="37" t="s">
        <v>2193</v>
      </c>
      <c r="O618" s="37" t="s">
        <v>2137</v>
      </c>
      <c r="P618" s="9">
        <v>2022</v>
      </c>
      <c r="Q618" s="51">
        <v>2022</v>
      </c>
    </row>
    <row r="619" spans="1:17" ht="24.95" customHeight="1">
      <c r="A619" s="10">
        <f t="shared" si="12"/>
        <v>610</v>
      </c>
      <c r="B619" s="9" t="s">
        <v>2194</v>
      </c>
      <c r="C619" s="37" t="s">
        <v>40</v>
      </c>
      <c r="D619" s="9">
        <v>8.2000000000000007E-3</v>
      </c>
      <c r="E619" s="9">
        <v>8.0260000000000001E-3</v>
      </c>
      <c r="F619" s="28">
        <v>0</v>
      </c>
      <c r="G619" s="37" t="s">
        <v>624</v>
      </c>
      <c r="H619" s="9" t="s">
        <v>606</v>
      </c>
      <c r="I619" s="48" t="s">
        <v>841</v>
      </c>
      <c r="J619" s="51" t="s">
        <v>27</v>
      </c>
      <c r="K619" s="37" t="s">
        <v>2195</v>
      </c>
      <c r="L619" s="37" t="s">
        <v>2099</v>
      </c>
      <c r="M619" s="61">
        <v>45210</v>
      </c>
      <c r="N619" s="37" t="s">
        <v>2195</v>
      </c>
      <c r="O619" s="37" t="s">
        <v>2099</v>
      </c>
      <c r="P619" s="9">
        <v>2022</v>
      </c>
      <c r="Q619" s="51">
        <v>2022</v>
      </c>
    </row>
    <row r="620" spans="1:17" ht="24.95" customHeight="1">
      <c r="A620" s="10">
        <f t="shared" si="12"/>
        <v>611</v>
      </c>
      <c r="B620" s="9" t="s">
        <v>2196</v>
      </c>
      <c r="C620" s="37" t="s">
        <v>29</v>
      </c>
      <c r="D620" s="9">
        <v>8.0000000000000002E-3</v>
      </c>
      <c r="E620" s="9">
        <v>7.7400000000000004E-3</v>
      </c>
      <c r="F620" s="28">
        <v>0</v>
      </c>
      <c r="G620" s="37" t="s">
        <v>624</v>
      </c>
      <c r="H620" s="9" t="s">
        <v>2197</v>
      </c>
      <c r="I620" s="48" t="s">
        <v>504</v>
      </c>
      <c r="J620" s="51" t="s">
        <v>27</v>
      </c>
      <c r="K620" s="37" t="s">
        <v>2198</v>
      </c>
      <c r="L620" s="37" t="s">
        <v>2182</v>
      </c>
      <c r="M620" s="61">
        <v>45213</v>
      </c>
      <c r="N620" s="37" t="s">
        <v>2198</v>
      </c>
      <c r="O620" s="37" t="s">
        <v>2114</v>
      </c>
      <c r="P620" s="9">
        <v>2022</v>
      </c>
      <c r="Q620" s="51">
        <v>2022</v>
      </c>
    </row>
    <row r="621" spans="1:17" ht="24.95" customHeight="1">
      <c r="A621" s="10">
        <f t="shared" si="12"/>
        <v>612</v>
      </c>
      <c r="B621" s="9" t="s">
        <v>2199</v>
      </c>
      <c r="C621" s="37" t="s">
        <v>29</v>
      </c>
      <c r="D621" s="9">
        <v>6.6E-3</v>
      </c>
      <c r="E621" s="9">
        <v>6.4580000000000002E-3</v>
      </c>
      <c r="F621" s="28">
        <v>0</v>
      </c>
      <c r="G621" s="37" t="s">
        <v>624</v>
      </c>
      <c r="H621" s="9" t="s">
        <v>2200</v>
      </c>
      <c r="I621" s="48" t="s">
        <v>504</v>
      </c>
      <c r="J621" s="51" t="s">
        <v>27</v>
      </c>
      <c r="K621" s="37">
        <v>12300781</v>
      </c>
      <c r="L621" s="37" t="s">
        <v>2182</v>
      </c>
      <c r="M621" s="61">
        <v>45213</v>
      </c>
      <c r="N621" s="37" t="s">
        <v>2201</v>
      </c>
      <c r="O621" s="37" t="s">
        <v>1457</v>
      </c>
      <c r="P621" s="9">
        <v>2022</v>
      </c>
      <c r="Q621" s="51">
        <v>2022</v>
      </c>
    </row>
    <row r="622" spans="1:17" ht="24.95" customHeight="1">
      <c r="A622" s="10">
        <f t="shared" si="12"/>
        <v>613</v>
      </c>
      <c r="B622" s="9" t="s">
        <v>2202</v>
      </c>
      <c r="C622" s="37" t="s">
        <v>24</v>
      </c>
      <c r="D622" s="9">
        <v>0.01</v>
      </c>
      <c r="E622" s="9">
        <v>9.5999999999999992E-3</v>
      </c>
      <c r="F622" s="28">
        <v>0</v>
      </c>
      <c r="G622" s="37" t="s">
        <v>624</v>
      </c>
      <c r="H622" s="9" t="s">
        <v>2203</v>
      </c>
      <c r="I622" s="48" t="s">
        <v>2204</v>
      </c>
      <c r="J622" s="51" t="s">
        <v>27</v>
      </c>
      <c r="K622" s="37" t="s">
        <v>2205</v>
      </c>
      <c r="L622" s="37" t="s">
        <v>2178</v>
      </c>
      <c r="M622" s="61">
        <v>45212</v>
      </c>
      <c r="N622" s="37" t="s">
        <v>2205</v>
      </c>
      <c r="O622" s="37" t="s">
        <v>2182</v>
      </c>
      <c r="P622" s="9">
        <v>2022</v>
      </c>
      <c r="Q622" s="51">
        <v>2022</v>
      </c>
    </row>
    <row r="623" spans="1:17" ht="24.95" customHeight="1">
      <c r="A623" s="10">
        <f t="shared" si="12"/>
        <v>614</v>
      </c>
      <c r="B623" s="9" t="s">
        <v>2206</v>
      </c>
      <c r="C623" s="37" t="s">
        <v>29</v>
      </c>
      <c r="D623" s="9">
        <v>0.01</v>
      </c>
      <c r="E623" s="9">
        <v>9.7900000000000001E-3</v>
      </c>
      <c r="F623" s="28">
        <v>0</v>
      </c>
      <c r="G623" s="37" t="s">
        <v>624</v>
      </c>
      <c r="H623" s="9" t="s">
        <v>2207</v>
      </c>
      <c r="I623" s="48" t="s">
        <v>504</v>
      </c>
      <c r="J623" s="51" t="s">
        <v>27</v>
      </c>
      <c r="K623" s="37" t="s">
        <v>2208</v>
      </c>
      <c r="L623" s="37" t="s">
        <v>2087</v>
      </c>
      <c r="M623" s="61">
        <v>45211</v>
      </c>
      <c r="N623" s="37" t="s">
        <v>2208</v>
      </c>
      <c r="O623" s="37" t="s">
        <v>2209</v>
      </c>
      <c r="P623" s="9">
        <v>2022</v>
      </c>
      <c r="Q623" s="51">
        <v>2022</v>
      </c>
    </row>
    <row r="624" spans="1:17" ht="24.95" customHeight="1">
      <c r="A624" s="10">
        <f t="shared" si="12"/>
        <v>615</v>
      </c>
      <c r="B624" s="9" t="s">
        <v>2210</v>
      </c>
      <c r="C624" s="37" t="s">
        <v>40</v>
      </c>
      <c r="D624" s="9">
        <v>8.2000000000000007E-3</v>
      </c>
      <c r="E624" s="9">
        <v>8.0260000000000001E-3</v>
      </c>
      <c r="F624" s="28">
        <v>0</v>
      </c>
      <c r="G624" s="37" t="s">
        <v>645</v>
      </c>
      <c r="H624" s="9" t="s">
        <v>2211</v>
      </c>
      <c r="I624" s="48" t="s">
        <v>2212</v>
      </c>
      <c r="J624" s="51" t="s">
        <v>27</v>
      </c>
      <c r="K624" s="37" t="s">
        <v>2213</v>
      </c>
      <c r="L624" s="37" t="s">
        <v>2070</v>
      </c>
      <c r="M624" s="61">
        <v>45209</v>
      </c>
      <c r="N624" s="37" t="s">
        <v>2213</v>
      </c>
      <c r="O624" s="37" t="s">
        <v>2168</v>
      </c>
      <c r="P624" s="9">
        <v>2022</v>
      </c>
      <c r="Q624" s="51">
        <v>2022</v>
      </c>
    </row>
    <row r="625" spans="1:17" ht="24.95" customHeight="1">
      <c r="A625" s="10">
        <f t="shared" si="12"/>
        <v>616</v>
      </c>
      <c r="B625" s="9" t="s">
        <v>2214</v>
      </c>
      <c r="C625" s="37" t="s">
        <v>40</v>
      </c>
      <c r="D625" s="9">
        <v>1.7000000000000001E-2</v>
      </c>
      <c r="E625" s="9">
        <v>1.4893999999999999E-2</v>
      </c>
      <c r="F625" s="28">
        <v>0</v>
      </c>
      <c r="G625" s="37" t="s">
        <v>624</v>
      </c>
      <c r="H625" s="9" t="s">
        <v>2215</v>
      </c>
      <c r="I625" s="48" t="s">
        <v>841</v>
      </c>
      <c r="J625" s="51" t="s">
        <v>27</v>
      </c>
      <c r="K625" s="37" t="s">
        <v>2216</v>
      </c>
      <c r="L625" s="37" t="s">
        <v>2182</v>
      </c>
      <c r="M625" s="61">
        <v>45213</v>
      </c>
      <c r="N625" s="37" t="s">
        <v>2216</v>
      </c>
      <c r="O625" s="37" t="s">
        <v>1457</v>
      </c>
      <c r="P625" s="9">
        <v>2022</v>
      </c>
      <c r="Q625" s="51">
        <v>2022</v>
      </c>
    </row>
    <row r="626" spans="1:17" ht="24.95" customHeight="1">
      <c r="A626" s="10">
        <f t="shared" si="12"/>
        <v>617</v>
      </c>
      <c r="B626" s="9" t="s">
        <v>2217</v>
      </c>
      <c r="C626" s="37" t="s">
        <v>40</v>
      </c>
      <c r="D626" s="9">
        <v>0.01</v>
      </c>
      <c r="E626" s="9">
        <v>9.7900000000000001E-3</v>
      </c>
      <c r="F626" s="28">
        <v>0</v>
      </c>
      <c r="G626" s="37" t="s">
        <v>624</v>
      </c>
      <c r="H626" s="9" t="s">
        <v>2218</v>
      </c>
      <c r="I626" s="48" t="s">
        <v>2219</v>
      </c>
      <c r="J626" s="51" t="s">
        <v>27</v>
      </c>
      <c r="K626" s="37" t="s">
        <v>2220</v>
      </c>
      <c r="L626" s="37" t="s">
        <v>2221</v>
      </c>
      <c r="M626" s="61">
        <v>45204</v>
      </c>
      <c r="N626" s="37" t="s">
        <v>2220</v>
      </c>
      <c r="O626" s="37" t="s">
        <v>2114</v>
      </c>
      <c r="P626" s="9">
        <v>2022</v>
      </c>
      <c r="Q626" s="51">
        <v>2022</v>
      </c>
    </row>
    <row r="627" spans="1:17" ht="24.95" customHeight="1">
      <c r="A627" s="10">
        <f t="shared" si="12"/>
        <v>618</v>
      </c>
      <c r="B627" s="9" t="s">
        <v>2222</v>
      </c>
      <c r="C627" s="37" t="s">
        <v>47</v>
      </c>
      <c r="D627" s="9">
        <v>1.7000000000000001E-2</v>
      </c>
      <c r="E627" s="9">
        <v>1.6659E-2</v>
      </c>
      <c r="F627" s="28">
        <v>0</v>
      </c>
      <c r="G627" s="37" t="s">
        <v>624</v>
      </c>
      <c r="H627" s="9" t="s">
        <v>2223</v>
      </c>
      <c r="I627" s="48" t="s">
        <v>2224</v>
      </c>
      <c r="J627" s="51" t="s">
        <v>27</v>
      </c>
      <c r="K627" s="37" t="s">
        <v>2225</v>
      </c>
      <c r="L627" s="37" t="s">
        <v>2182</v>
      </c>
      <c r="M627" s="61">
        <v>45213</v>
      </c>
      <c r="N627" s="37" t="s">
        <v>2225</v>
      </c>
      <c r="O627" s="37" t="s">
        <v>2226</v>
      </c>
      <c r="P627" s="9">
        <v>2022</v>
      </c>
      <c r="Q627" s="51">
        <v>2022</v>
      </c>
    </row>
    <row r="628" spans="1:17" ht="24.95" customHeight="1">
      <c r="A628" s="10">
        <f t="shared" si="12"/>
        <v>619</v>
      </c>
      <c r="B628" s="9" t="s">
        <v>2227</v>
      </c>
      <c r="C628" s="37" t="s">
        <v>29</v>
      </c>
      <c r="D628" s="9">
        <v>6.0000000000000001E-3</v>
      </c>
      <c r="E628" s="9">
        <v>5.8789999999999997E-3</v>
      </c>
      <c r="F628" s="28">
        <v>0</v>
      </c>
      <c r="G628" s="37" t="s">
        <v>624</v>
      </c>
      <c r="H628" s="9" t="s">
        <v>2228</v>
      </c>
      <c r="I628" s="48" t="s">
        <v>878</v>
      </c>
      <c r="J628" s="51" t="s">
        <v>27</v>
      </c>
      <c r="K628" s="37" t="s">
        <v>2229</v>
      </c>
      <c r="L628" s="37" t="s">
        <v>2120</v>
      </c>
      <c r="M628" s="61">
        <v>45224</v>
      </c>
      <c r="N628" s="37" t="s">
        <v>2229</v>
      </c>
      <c r="O628" s="37" t="s">
        <v>2117</v>
      </c>
      <c r="P628" s="9">
        <v>2022</v>
      </c>
      <c r="Q628" s="51">
        <v>2022</v>
      </c>
    </row>
    <row r="629" spans="1:17" ht="24.95" customHeight="1">
      <c r="A629" s="10">
        <f t="shared" ref="A629:A692" si="14">A628+1</f>
        <v>620</v>
      </c>
      <c r="B629" s="9" t="s">
        <v>2230</v>
      </c>
      <c r="C629" s="37" t="s">
        <v>40</v>
      </c>
      <c r="D629" s="9">
        <v>8.0000000000000002E-3</v>
      </c>
      <c r="E629" s="9">
        <v>7.8300000000000002E-3</v>
      </c>
      <c r="F629" s="28">
        <v>0</v>
      </c>
      <c r="G629" s="37" t="s">
        <v>624</v>
      </c>
      <c r="H629" s="9" t="s">
        <v>857</v>
      </c>
      <c r="I629" s="48" t="s">
        <v>841</v>
      </c>
      <c r="J629" s="51" t="s">
        <v>27</v>
      </c>
      <c r="K629" s="37" t="s">
        <v>2231</v>
      </c>
      <c r="L629" s="37" t="s">
        <v>2182</v>
      </c>
      <c r="M629" s="61">
        <v>45213</v>
      </c>
      <c r="N629" s="37" t="s">
        <v>2231</v>
      </c>
      <c r="O629" s="37" t="s">
        <v>2182</v>
      </c>
      <c r="P629" s="9">
        <v>2022</v>
      </c>
      <c r="Q629" s="51">
        <v>2022</v>
      </c>
    </row>
    <row r="630" spans="1:17" ht="24.95" customHeight="1">
      <c r="A630" s="10">
        <f t="shared" si="14"/>
        <v>621</v>
      </c>
      <c r="B630" s="9" t="s">
        <v>2232</v>
      </c>
      <c r="C630" s="37" t="s">
        <v>40</v>
      </c>
      <c r="D630" s="9">
        <v>0.39600000000000002</v>
      </c>
      <c r="E630" s="9">
        <v>0.38797999999999999</v>
      </c>
      <c r="F630" s="28">
        <v>0</v>
      </c>
      <c r="G630" s="37" t="s">
        <v>549</v>
      </c>
      <c r="H630" s="9" t="s">
        <v>2233</v>
      </c>
      <c r="I630" s="48" t="s">
        <v>2234</v>
      </c>
      <c r="J630" s="51" t="s">
        <v>27</v>
      </c>
      <c r="K630" s="37" t="s">
        <v>2235</v>
      </c>
      <c r="L630" s="37" t="s">
        <v>2120</v>
      </c>
      <c r="M630" s="61">
        <v>45224</v>
      </c>
      <c r="N630" s="37" t="s">
        <v>2235</v>
      </c>
      <c r="O630" s="37" t="s">
        <v>2140</v>
      </c>
      <c r="P630" s="9">
        <v>2022</v>
      </c>
      <c r="Q630" s="51">
        <v>2022</v>
      </c>
    </row>
    <row r="631" spans="1:17" ht="24.95" customHeight="1">
      <c r="A631" s="10">
        <f t="shared" si="14"/>
        <v>622</v>
      </c>
      <c r="B631" s="9" t="s">
        <v>2236</v>
      </c>
      <c r="C631" s="37" t="s">
        <v>40</v>
      </c>
      <c r="D631" s="9">
        <v>6.0000000000000001E-3</v>
      </c>
      <c r="E631" s="9">
        <v>5.8700000000000002E-3</v>
      </c>
      <c r="F631" s="28">
        <v>0</v>
      </c>
      <c r="G631" s="37" t="s">
        <v>645</v>
      </c>
      <c r="H631" s="9" t="s">
        <v>2237</v>
      </c>
      <c r="I631" s="48" t="s">
        <v>2238</v>
      </c>
      <c r="J631" s="51" t="s">
        <v>27</v>
      </c>
      <c r="K631" s="37" t="s">
        <v>2239</v>
      </c>
      <c r="L631" s="37" t="s">
        <v>2109</v>
      </c>
      <c r="M631" s="61">
        <v>45202</v>
      </c>
      <c r="N631" s="37" t="s">
        <v>2239</v>
      </c>
      <c r="O631" s="37" t="s">
        <v>2117</v>
      </c>
      <c r="P631" s="9">
        <v>2022</v>
      </c>
      <c r="Q631" s="51">
        <v>2022</v>
      </c>
    </row>
    <row r="632" spans="1:17" ht="24.95" customHeight="1">
      <c r="A632" s="10">
        <f t="shared" si="14"/>
        <v>623</v>
      </c>
      <c r="B632" s="9" t="s">
        <v>2240</v>
      </c>
      <c r="C632" s="37" t="s">
        <v>29</v>
      </c>
      <c r="D632" s="9">
        <v>0.03</v>
      </c>
      <c r="E632" s="9">
        <v>2.7307000000000001E-2</v>
      </c>
      <c r="F632" s="28">
        <v>0</v>
      </c>
      <c r="G632" s="37" t="s">
        <v>624</v>
      </c>
      <c r="H632" s="9" t="s">
        <v>2241</v>
      </c>
      <c r="I632" s="48" t="s">
        <v>878</v>
      </c>
      <c r="J632" s="51" t="s">
        <v>27</v>
      </c>
      <c r="K632" s="37" t="s">
        <v>2242</v>
      </c>
      <c r="L632" s="37" t="s">
        <v>2082</v>
      </c>
      <c r="M632" s="61">
        <v>45203</v>
      </c>
      <c r="N632" s="37" t="s">
        <v>2242</v>
      </c>
      <c r="O632" s="37" t="s">
        <v>2168</v>
      </c>
      <c r="P632" s="9">
        <v>2022</v>
      </c>
      <c r="Q632" s="51">
        <v>2022</v>
      </c>
    </row>
    <row r="633" spans="1:17" ht="24.95" customHeight="1">
      <c r="A633" s="10">
        <f t="shared" si="14"/>
        <v>624</v>
      </c>
      <c r="B633" s="9" t="s">
        <v>2243</v>
      </c>
      <c r="C633" s="37" t="s">
        <v>40</v>
      </c>
      <c r="D633" s="9">
        <v>1.4200000000000001E-2</v>
      </c>
      <c r="E633" s="9">
        <v>1.3906E-2</v>
      </c>
      <c r="F633" s="28">
        <v>0</v>
      </c>
      <c r="G633" s="37" t="s">
        <v>624</v>
      </c>
      <c r="H633" s="9" t="s">
        <v>2244</v>
      </c>
      <c r="I633" s="48" t="s">
        <v>841</v>
      </c>
      <c r="J633" s="51" t="s">
        <v>27</v>
      </c>
      <c r="K633" s="37" t="s">
        <v>2245</v>
      </c>
      <c r="L633" s="37" t="s">
        <v>2070</v>
      </c>
      <c r="M633" s="61">
        <v>45209</v>
      </c>
      <c r="N633" s="37" t="s">
        <v>2245</v>
      </c>
      <c r="O633" s="37" t="s">
        <v>2099</v>
      </c>
      <c r="P633" s="9">
        <v>2022</v>
      </c>
      <c r="Q633" s="51">
        <v>2022</v>
      </c>
    </row>
    <row r="634" spans="1:17" ht="24.95" customHeight="1">
      <c r="A634" s="10">
        <f t="shared" si="14"/>
        <v>625</v>
      </c>
      <c r="B634" s="9" t="s">
        <v>2246</v>
      </c>
      <c r="C634" s="37" t="s">
        <v>40</v>
      </c>
      <c r="D634" s="9">
        <v>8.2000000000000007E-3</v>
      </c>
      <c r="E634" s="9">
        <v>8.0260000000000001E-3</v>
      </c>
      <c r="F634" s="28">
        <v>0</v>
      </c>
      <c r="G634" s="37" t="s">
        <v>645</v>
      </c>
      <c r="H634" s="9" t="s">
        <v>2247</v>
      </c>
      <c r="I634" s="48" t="s">
        <v>2248</v>
      </c>
      <c r="J634" s="51" t="s">
        <v>27</v>
      </c>
      <c r="K634" s="37" t="s">
        <v>2249</v>
      </c>
      <c r="L634" s="37" t="s">
        <v>2250</v>
      </c>
      <c r="M634" s="61">
        <v>45205</v>
      </c>
      <c r="N634" s="37" t="s">
        <v>2249</v>
      </c>
      <c r="O634" s="37" t="s">
        <v>2114</v>
      </c>
      <c r="P634" s="9">
        <v>2022</v>
      </c>
      <c r="Q634" s="51">
        <v>2022</v>
      </c>
    </row>
    <row r="635" spans="1:17" ht="24.95" customHeight="1">
      <c r="A635" s="10">
        <f t="shared" si="14"/>
        <v>626</v>
      </c>
      <c r="B635" s="9" t="s">
        <v>2251</v>
      </c>
      <c r="C635" s="37" t="s">
        <v>40</v>
      </c>
      <c r="D635" s="9">
        <v>6.0000000000000001E-3</v>
      </c>
      <c r="E635" s="9">
        <v>5.7800000000000004E-3</v>
      </c>
      <c r="F635" s="28">
        <v>0</v>
      </c>
      <c r="G635" s="37" t="s">
        <v>645</v>
      </c>
      <c r="H635" s="9" t="s">
        <v>2252</v>
      </c>
      <c r="I635" s="48" t="s">
        <v>1763</v>
      </c>
      <c r="J635" s="51" t="s">
        <v>27</v>
      </c>
      <c r="K635" s="37" t="s">
        <v>2253</v>
      </c>
      <c r="L635" s="37" t="s">
        <v>2178</v>
      </c>
      <c r="M635" s="61">
        <v>45212</v>
      </c>
      <c r="N635" s="37" t="s">
        <v>2253</v>
      </c>
      <c r="O635" s="37" t="s">
        <v>1457</v>
      </c>
      <c r="P635" s="9">
        <v>2022</v>
      </c>
      <c r="Q635" s="51">
        <v>2022</v>
      </c>
    </row>
    <row r="636" spans="1:17" ht="24.95" customHeight="1">
      <c r="A636" s="10">
        <f t="shared" si="14"/>
        <v>627</v>
      </c>
      <c r="B636" s="9" t="s">
        <v>2254</v>
      </c>
      <c r="C636" s="37" t="s">
        <v>40</v>
      </c>
      <c r="D636" s="9">
        <v>0.02</v>
      </c>
      <c r="E636" s="9">
        <v>1.9598999999999998E-2</v>
      </c>
      <c r="F636" s="28">
        <v>0</v>
      </c>
      <c r="G636" s="37" t="s">
        <v>624</v>
      </c>
      <c r="H636" s="9" t="s">
        <v>616</v>
      </c>
      <c r="I636" s="48" t="s">
        <v>841</v>
      </c>
      <c r="J636" s="51" t="s">
        <v>27</v>
      </c>
      <c r="K636" s="37" t="s">
        <v>2255</v>
      </c>
      <c r="L636" s="37" t="s">
        <v>2221</v>
      </c>
      <c r="M636" s="61">
        <v>45204</v>
      </c>
      <c r="N636" s="37" t="s">
        <v>2255</v>
      </c>
      <c r="O636" s="37" t="s">
        <v>2099</v>
      </c>
      <c r="P636" s="9">
        <v>2022</v>
      </c>
      <c r="Q636" s="51">
        <v>2022</v>
      </c>
    </row>
    <row r="637" spans="1:17" ht="24.95" customHeight="1">
      <c r="A637" s="10">
        <f t="shared" si="14"/>
        <v>628</v>
      </c>
      <c r="B637" s="9" t="s">
        <v>2256</v>
      </c>
      <c r="C637" s="37" t="s">
        <v>29</v>
      </c>
      <c r="D637" s="9">
        <v>0.12</v>
      </c>
      <c r="E637" s="9">
        <v>0.1174</v>
      </c>
      <c r="F637" s="28">
        <v>0</v>
      </c>
      <c r="G637" s="37" t="s">
        <v>624</v>
      </c>
      <c r="H637" s="9" t="s">
        <v>2257</v>
      </c>
      <c r="I637" s="48" t="s">
        <v>878</v>
      </c>
      <c r="J637" s="51" t="s">
        <v>27</v>
      </c>
      <c r="K637" s="37" t="s">
        <v>2258</v>
      </c>
      <c r="L637" s="37" t="s">
        <v>1458</v>
      </c>
      <c r="M637" s="61">
        <v>45218</v>
      </c>
      <c r="N637" s="37" t="s">
        <v>2258</v>
      </c>
      <c r="O637" s="37" t="s">
        <v>2114</v>
      </c>
      <c r="P637" s="9">
        <v>2022</v>
      </c>
      <c r="Q637" s="51">
        <v>2022</v>
      </c>
    </row>
    <row r="638" spans="1:17" ht="24.95" customHeight="1">
      <c r="A638" s="10">
        <f t="shared" si="14"/>
        <v>629</v>
      </c>
      <c r="B638" s="9" t="s">
        <v>2259</v>
      </c>
      <c r="C638" s="37" t="s">
        <v>40</v>
      </c>
      <c r="D638" s="9">
        <v>0.02</v>
      </c>
      <c r="E638" s="9">
        <v>1.8806E-2</v>
      </c>
      <c r="F638" s="28">
        <v>0</v>
      </c>
      <c r="G638" s="37" t="s">
        <v>624</v>
      </c>
      <c r="H638" s="9" t="s">
        <v>2260</v>
      </c>
      <c r="I638" s="48" t="s">
        <v>1799</v>
      </c>
      <c r="J638" s="51" t="s">
        <v>27</v>
      </c>
      <c r="K638" s="37" t="s">
        <v>2261</v>
      </c>
      <c r="L638" s="37" t="s">
        <v>1457</v>
      </c>
      <c r="M638" s="61">
        <v>45216</v>
      </c>
      <c r="N638" s="37" t="s">
        <v>2261</v>
      </c>
      <c r="O638" s="37" t="s">
        <v>2137</v>
      </c>
      <c r="P638" s="9">
        <v>2022</v>
      </c>
      <c r="Q638" s="51">
        <v>2022</v>
      </c>
    </row>
    <row r="639" spans="1:17" ht="24.95" customHeight="1">
      <c r="A639" s="10">
        <f t="shared" si="14"/>
        <v>630</v>
      </c>
      <c r="B639" s="9" t="s">
        <v>2262</v>
      </c>
      <c r="C639" s="37" t="s">
        <v>40</v>
      </c>
      <c r="D639" s="9">
        <v>0.01</v>
      </c>
      <c r="E639" s="9">
        <v>9.0539999999999995E-3</v>
      </c>
      <c r="F639" s="28">
        <v>0</v>
      </c>
      <c r="G639" s="37" t="s">
        <v>624</v>
      </c>
      <c r="H639" s="9" t="s">
        <v>2263</v>
      </c>
      <c r="I639" s="48" t="s">
        <v>841</v>
      </c>
      <c r="J639" s="51" t="s">
        <v>27</v>
      </c>
      <c r="K639" s="37" t="s">
        <v>2264</v>
      </c>
      <c r="L639" s="37" t="s">
        <v>2087</v>
      </c>
      <c r="M639" s="61">
        <v>45211</v>
      </c>
      <c r="N639" s="37" t="s">
        <v>2264</v>
      </c>
      <c r="O639" s="37" t="s">
        <v>1458</v>
      </c>
      <c r="P639" s="9">
        <v>2022</v>
      </c>
      <c r="Q639" s="51">
        <v>2022</v>
      </c>
    </row>
    <row r="640" spans="1:17" ht="24.95" customHeight="1">
      <c r="A640" s="10">
        <f t="shared" si="14"/>
        <v>631</v>
      </c>
      <c r="B640" s="9" t="s">
        <v>2265</v>
      </c>
      <c r="C640" s="37" t="s">
        <v>40</v>
      </c>
      <c r="D640" s="9">
        <v>0.1</v>
      </c>
      <c r="E640" s="9">
        <v>9.7900000000000001E-2</v>
      </c>
      <c r="F640" s="28">
        <v>0</v>
      </c>
      <c r="G640" s="37" t="s">
        <v>624</v>
      </c>
      <c r="H640" s="9" t="s">
        <v>2266</v>
      </c>
      <c r="I640" s="48" t="s">
        <v>2267</v>
      </c>
      <c r="J640" s="51" t="s">
        <v>27</v>
      </c>
      <c r="K640" s="37" t="s">
        <v>2268</v>
      </c>
      <c r="L640" s="37" t="s">
        <v>2174</v>
      </c>
      <c r="M640" s="61">
        <v>45206</v>
      </c>
      <c r="N640" s="37" t="s">
        <v>2268</v>
      </c>
      <c r="O640" s="37" t="s">
        <v>2117</v>
      </c>
      <c r="P640" s="9">
        <v>2022</v>
      </c>
      <c r="Q640" s="51">
        <v>2022</v>
      </c>
    </row>
    <row r="641" spans="1:17" ht="24.95" customHeight="1">
      <c r="A641" s="10">
        <f t="shared" si="14"/>
        <v>632</v>
      </c>
      <c r="B641" s="9" t="s">
        <v>2269</v>
      </c>
      <c r="C641" s="37" t="s">
        <v>40</v>
      </c>
      <c r="D641" s="9">
        <v>6.0000000000000001E-3</v>
      </c>
      <c r="E641" s="9">
        <v>5.7800000000000004E-3</v>
      </c>
      <c r="F641" s="28">
        <v>0</v>
      </c>
      <c r="G641" s="37" t="s">
        <v>624</v>
      </c>
      <c r="H641" s="9" t="s">
        <v>249</v>
      </c>
      <c r="I641" s="48" t="s">
        <v>558</v>
      </c>
      <c r="J641" s="51" t="s">
        <v>27</v>
      </c>
      <c r="K641" s="37" t="s">
        <v>2270</v>
      </c>
      <c r="L641" s="37" t="s">
        <v>2070</v>
      </c>
      <c r="M641" s="61">
        <v>45209</v>
      </c>
      <c r="N641" s="37" t="s">
        <v>2270</v>
      </c>
      <c r="O641" s="37" t="s">
        <v>2137</v>
      </c>
      <c r="P641" s="9">
        <v>2022</v>
      </c>
      <c r="Q641" s="51">
        <v>2022</v>
      </c>
    </row>
    <row r="642" spans="1:17" ht="24.95" customHeight="1">
      <c r="A642" s="10">
        <f t="shared" si="14"/>
        <v>633</v>
      </c>
      <c r="B642" s="9" t="s">
        <v>2271</v>
      </c>
      <c r="C642" s="37" t="s">
        <v>29</v>
      </c>
      <c r="D642" s="9">
        <v>0.02</v>
      </c>
      <c r="E642" s="9">
        <v>1.8457999999999999E-2</v>
      </c>
      <c r="F642" s="28">
        <v>0</v>
      </c>
      <c r="G642" s="37" t="s">
        <v>624</v>
      </c>
      <c r="H642" s="9" t="s">
        <v>2272</v>
      </c>
      <c r="I642" s="48" t="s">
        <v>504</v>
      </c>
      <c r="J642" s="51" t="s">
        <v>27</v>
      </c>
      <c r="K642" s="37" t="s">
        <v>2273</v>
      </c>
      <c r="L642" s="37" t="s">
        <v>2087</v>
      </c>
      <c r="M642" s="61">
        <v>45211</v>
      </c>
      <c r="N642" s="37" t="s">
        <v>2273</v>
      </c>
      <c r="O642" s="37" t="s">
        <v>2226</v>
      </c>
      <c r="P642" s="9">
        <v>2022</v>
      </c>
      <c r="Q642" s="51">
        <v>2022</v>
      </c>
    </row>
    <row r="643" spans="1:17" ht="24.95" customHeight="1">
      <c r="A643" s="10">
        <f t="shared" si="14"/>
        <v>634</v>
      </c>
      <c r="B643" s="9" t="s">
        <v>2274</v>
      </c>
      <c r="C643" s="37" t="s">
        <v>29</v>
      </c>
      <c r="D643" s="9">
        <v>0.01</v>
      </c>
      <c r="E643" s="9">
        <v>9.5930000000000008E-3</v>
      </c>
      <c r="F643" s="28">
        <v>0</v>
      </c>
      <c r="G643" s="37" t="s">
        <v>624</v>
      </c>
      <c r="H643" s="9" t="s">
        <v>2275</v>
      </c>
      <c r="I643" s="48" t="s">
        <v>878</v>
      </c>
      <c r="J643" s="51" t="s">
        <v>27</v>
      </c>
      <c r="K643" s="37" t="s">
        <v>2276</v>
      </c>
      <c r="L643" s="37" t="s">
        <v>2250</v>
      </c>
      <c r="M643" s="61">
        <v>45205</v>
      </c>
      <c r="N643" s="37" t="s">
        <v>2276</v>
      </c>
      <c r="O643" s="37" t="s">
        <v>2070</v>
      </c>
      <c r="P643" s="9">
        <v>2022</v>
      </c>
      <c r="Q643" s="51">
        <v>2022</v>
      </c>
    </row>
    <row r="644" spans="1:17" ht="24.95" customHeight="1">
      <c r="A644" s="10">
        <f t="shared" si="14"/>
        <v>635</v>
      </c>
      <c r="B644" s="9" t="s">
        <v>2277</v>
      </c>
      <c r="C644" s="37" t="s">
        <v>29</v>
      </c>
      <c r="D644" s="9">
        <v>9.7199999999999995E-3</v>
      </c>
      <c r="E644" s="9">
        <v>9.5239999999999995E-3</v>
      </c>
      <c r="F644" s="28">
        <v>0</v>
      </c>
      <c r="G644" s="37" t="s">
        <v>624</v>
      </c>
      <c r="H644" s="9" t="s">
        <v>2278</v>
      </c>
      <c r="I644" s="48" t="s">
        <v>129</v>
      </c>
      <c r="J644" s="51" t="s">
        <v>27</v>
      </c>
      <c r="K644" s="37" t="s">
        <v>2279</v>
      </c>
      <c r="L644" s="37" t="s">
        <v>2087</v>
      </c>
      <c r="M644" s="61">
        <v>45211</v>
      </c>
      <c r="N644" s="37" t="s">
        <v>2279</v>
      </c>
      <c r="O644" s="37" t="s">
        <v>2120</v>
      </c>
      <c r="P644" s="9">
        <v>2022</v>
      </c>
      <c r="Q644" s="51">
        <v>2022</v>
      </c>
    </row>
    <row r="645" spans="1:17" ht="24.95" customHeight="1">
      <c r="A645" s="10">
        <f t="shared" si="14"/>
        <v>636</v>
      </c>
      <c r="B645" s="9" t="s">
        <v>2280</v>
      </c>
      <c r="C645" s="37" t="s">
        <v>29</v>
      </c>
      <c r="D645" s="9">
        <v>8.1899999999999994E-3</v>
      </c>
      <c r="E645" s="9">
        <v>7.9260000000000008E-3</v>
      </c>
      <c r="F645" s="28">
        <v>0</v>
      </c>
      <c r="G645" s="37" t="s">
        <v>624</v>
      </c>
      <c r="H645" s="9" t="s">
        <v>187</v>
      </c>
      <c r="I645" s="48" t="s">
        <v>878</v>
      </c>
      <c r="J645" s="51" t="s">
        <v>27</v>
      </c>
      <c r="K645" s="37" t="s">
        <v>2281</v>
      </c>
      <c r="L645" s="37" t="s">
        <v>2182</v>
      </c>
      <c r="M645" s="61">
        <v>45213</v>
      </c>
      <c r="N645" s="37" t="s">
        <v>2281</v>
      </c>
      <c r="O645" s="37" t="s">
        <v>1457</v>
      </c>
      <c r="P645" s="9">
        <v>2022</v>
      </c>
      <c r="Q645" s="51">
        <v>2022</v>
      </c>
    </row>
    <row r="646" spans="1:17" ht="24.95" customHeight="1">
      <c r="A646" s="10">
        <f t="shared" si="14"/>
        <v>637</v>
      </c>
      <c r="B646" s="9" t="s">
        <v>2282</v>
      </c>
      <c r="C646" s="37" t="s">
        <v>40</v>
      </c>
      <c r="D646" s="9">
        <v>0.01</v>
      </c>
      <c r="E646" s="9">
        <v>9.7000000000000003E-3</v>
      </c>
      <c r="F646" s="28">
        <v>0</v>
      </c>
      <c r="G646" s="37" t="s">
        <v>624</v>
      </c>
      <c r="H646" s="9" t="s">
        <v>2283</v>
      </c>
      <c r="I646" s="48" t="s">
        <v>841</v>
      </c>
      <c r="J646" s="51" t="s">
        <v>27</v>
      </c>
      <c r="K646" s="37" t="s">
        <v>2284</v>
      </c>
      <c r="L646" s="37" t="s">
        <v>2182</v>
      </c>
      <c r="M646" s="61">
        <v>45213</v>
      </c>
      <c r="N646" s="37" t="s">
        <v>2284</v>
      </c>
      <c r="O646" s="37" t="s">
        <v>2137</v>
      </c>
      <c r="P646" s="9">
        <v>2022</v>
      </c>
      <c r="Q646" s="51">
        <v>2022</v>
      </c>
    </row>
    <row r="647" spans="1:17" ht="24.95" customHeight="1">
      <c r="A647" s="10">
        <f t="shared" si="14"/>
        <v>638</v>
      </c>
      <c r="B647" s="9" t="s">
        <v>2285</v>
      </c>
      <c r="C647" s="37" t="s">
        <v>29</v>
      </c>
      <c r="D647" s="9">
        <v>0.02</v>
      </c>
      <c r="E647" s="9">
        <v>1.9598999999999998E-2</v>
      </c>
      <c r="F647" s="28">
        <v>0</v>
      </c>
      <c r="G647" s="37" t="s">
        <v>624</v>
      </c>
      <c r="H647" s="9" t="s">
        <v>2286</v>
      </c>
      <c r="I647" s="48" t="s">
        <v>1767</v>
      </c>
      <c r="J647" s="51" t="s">
        <v>27</v>
      </c>
      <c r="K647" s="37" t="s">
        <v>2287</v>
      </c>
      <c r="L647" s="37" t="s">
        <v>2117</v>
      </c>
      <c r="M647" s="61">
        <v>45225</v>
      </c>
      <c r="N647" s="37" t="s">
        <v>2287</v>
      </c>
      <c r="O647" s="37" t="s">
        <v>2076</v>
      </c>
      <c r="P647" s="9">
        <v>2022</v>
      </c>
      <c r="Q647" s="51">
        <v>2022</v>
      </c>
    </row>
    <row r="648" spans="1:17" ht="24.95" customHeight="1">
      <c r="A648" s="10">
        <f t="shared" si="14"/>
        <v>639</v>
      </c>
      <c r="B648" s="9" t="s">
        <v>2288</v>
      </c>
      <c r="C648" s="37" t="s">
        <v>29</v>
      </c>
      <c r="D648" s="9">
        <v>0.04</v>
      </c>
      <c r="E648" s="9">
        <v>3.6866999999999997E-2</v>
      </c>
      <c r="F648" s="28">
        <v>0</v>
      </c>
      <c r="G648" s="37" t="s">
        <v>624</v>
      </c>
      <c r="H648" s="9" t="s">
        <v>2289</v>
      </c>
      <c r="I648" s="48" t="s">
        <v>504</v>
      </c>
      <c r="J648" s="51" t="s">
        <v>27</v>
      </c>
      <c r="K648" s="37" t="s">
        <v>2290</v>
      </c>
      <c r="L648" s="37" t="s">
        <v>2174</v>
      </c>
      <c r="M648" s="61">
        <v>45206</v>
      </c>
      <c r="N648" s="37" t="s">
        <v>2290</v>
      </c>
      <c r="O648" s="37" t="s">
        <v>2070</v>
      </c>
      <c r="P648" s="9">
        <v>2022</v>
      </c>
      <c r="Q648" s="51">
        <v>2022</v>
      </c>
    </row>
    <row r="649" spans="1:17" ht="24.95" customHeight="1">
      <c r="A649" s="10">
        <f t="shared" si="14"/>
        <v>640</v>
      </c>
      <c r="B649" s="9" t="s">
        <v>2291</v>
      </c>
      <c r="C649" s="37" t="s">
        <v>29</v>
      </c>
      <c r="D649" s="9">
        <v>0.1</v>
      </c>
      <c r="E649" s="9">
        <v>9.7536999999999999E-2</v>
      </c>
      <c r="F649" s="28">
        <v>0</v>
      </c>
      <c r="G649" s="37" t="s">
        <v>549</v>
      </c>
      <c r="H649" s="9" t="s">
        <v>2292</v>
      </c>
      <c r="I649" s="48" t="s">
        <v>504</v>
      </c>
      <c r="J649" s="51" t="s">
        <v>27</v>
      </c>
      <c r="K649" s="37" t="s">
        <v>2293</v>
      </c>
      <c r="L649" s="37" t="s">
        <v>2174</v>
      </c>
      <c r="M649" s="61">
        <v>45206</v>
      </c>
      <c r="N649" s="37" t="s">
        <v>2293</v>
      </c>
      <c r="O649" s="37" t="s">
        <v>2070</v>
      </c>
      <c r="P649" s="9">
        <v>2022</v>
      </c>
      <c r="Q649" s="51">
        <v>2022</v>
      </c>
    </row>
    <row r="650" spans="1:17" ht="24.95" customHeight="1">
      <c r="A650" s="10">
        <f t="shared" si="14"/>
        <v>641</v>
      </c>
      <c r="B650" s="9" t="s">
        <v>2294</v>
      </c>
      <c r="C650" s="37" t="s">
        <v>29</v>
      </c>
      <c r="D650" s="9">
        <v>1.4999999999999999E-2</v>
      </c>
      <c r="E650" s="9">
        <v>1.2754E-2</v>
      </c>
      <c r="F650" s="28">
        <v>0</v>
      </c>
      <c r="G650" s="37" t="s">
        <v>624</v>
      </c>
      <c r="H650" s="9" t="s">
        <v>2295</v>
      </c>
      <c r="I650" s="48" t="s">
        <v>2296</v>
      </c>
      <c r="J650" s="51" t="s">
        <v>27</v>
      </c>
      <c r="K650" s="37" t="s">
        <v>2297</v>
      </c>
      <c r="L650" s="37" t="s">
        <v>2221</v>
      </c>
      <c r="M650" s="61">
        <v>45204</v>
      </c>
      <c r="N650" s="37" t="s">
        <v>2297</v>
      </c>
      <c r="O650" s="37" t="s">
        <v>2221</v>
      </c>
      <c r="P650" s="9">
        <v>2022</v>
      </c>
      <c r="Q650" s="51">
        <v>2022</v>
      </c>
    </row>
    <row r="651" spans="1:17" ht="24.95" customHeight="1">
      <c r="A651" s="10">
        <f t="shared" si="14"/>
        <v>642</v>
      </c>
      <c r="B651" s="9" t="s">
        <v>2298</v>
      </c>
      <c r="C651" s="37" t="s">
        <v>29</v>
      </c>
      <c r="D651" s="9">
        <v>6.0000000000000001E-3</v>
      </c>
      <c r="E651" s="9">
        <v>5.8700000000000002E-3</v>
      </c>
      <c r="F651" s="28">
        <v>0</v>
      </c>
      <c r="G651" s="37" t="s">
        <v>624</v>
      </c>
      <c r="H651" s="9" t="s">
        <v>2299</v>
      </c>
      <c r="I651" s="48" t="s">
        <v>2300</v>
      </c>
      <c r="J651" s="51" t="s">
        <v>27</v>
      </c>
      <c r="K651" s="37" t="s">
        <v>2301</v>
      </c>
      <c r="L651" s="37" t="s">
        <v>2087</v>
      </c>
      <c r="M651" s="61">
        <v>45211</v>
      </c>
      <c r="N651" s="37" t="s">
        <v>2301</v>
      </c>
      <c r="O651" s="37" t="s">
        <v>2120</v>
      </c>
      <c r="P651" s="9">
        <v>2022</v>
      </c>
      <c r="Q651" s="51">
        <v>2022</v>
      </c>
    </row>
    <row r="652" spans="1:17" ht="24.95" customHeight="1">
      <c r="A652" s="10">
        <f t="shared" si="14"/>
        <v>643</v>
      </c>
      <c r="B652" s="9" t="s">
        <v>2302</v>
      </c>
      <c r="C652" s="37" t="s">
        <v>29</v>
      </c>
      <c r="D652" s="9">
        <v>2.7E-2</v>
      </c>
      <c r="E652" s="9">
        <v>2.6454999999999999E-2</v>
      </c>
      <c r="F652" s="28">
        <v>0</v>
      </c>
      <c r="G652" s="37" t="s">
        <v>624</v>
      </c>
      <c r="H652" s="9" t="s">
        <v>2303</v>
      </c>
      <c r="I652" s="48" t="s">
        <v>2304</v>
      </c>
      <c r="J652" s="51" t="s">
        <v>27</v>
      </c>
      <c r="K652" s="37" t="s">
        <v>2305</v>
      </c>
      <c r="L652" s="37" t="s">
        <v>2070</v>
      </c>
      <c r="M652" s="61">
        <v>45209</v>
      </c>
      <c r="N652" s="37" t="s">
        <v>2305</v>
      </c>
      <c r="O652" s="37" t="s">
        <v>2120</v>
      </c>
      <c r="P652" s="9">
        <v>2022</v>
      </c>
      <c r="Q652" s="51">
        <v>2022</v>
      </c>
    </row>
    <row r="653" spans="1:17" ht="24.95" customHeight="1">
      <c r="A653" s="10">
        <f t="shared" si="14"/>
        <v>644</v>
      </c>
      <c r="B653" s="9" t="s">
        <v>2306</v>
      </c>
      <c r="C653" s="37" t="s">
        <v>29</v>
      </c>
      <c r="D653" s="9">
        <v>0.01</v>
      </c>
      <c r="E653" s="9">
        <v>9.7900000000000001E-3</v>
      </c>
      <c r="F653" s="28">
        <v>0</v>
      </c>
      <c r="G653" s="37" t="s">
        <v>624</v>
      </c>
      <c r="H653" s="9" t="s">
        <v>2307</v>
      </c>
      <c r="I653" s="48" t="s">
        <v>504</v>
      </c>
      <c r="J653" s="51" t="s">
        <v>27</v>
      </c>
      <c r="K653" s="37" t="s">
        <v>2308</v>
      </c>
      <c r="L653" s="37" t="s">
        <v>2070</v>
      </c>
      <c r="M653" s="61">
        <v>45209</v>
      </c>
      <c r="N653" s="37" t="s">
        <v>2308</v>
      </c>
      <c r="O653" s="37" t="s">
        <v>2178</v>
      </c>
      <c r="P653" s="9">
        <v>2022</v>
      </c>
      <c r="Q653" s="51">
        <v>2022</v>
      </c>
    </row>
    <row r="654" spans="1:17" ht="24.95" customHeight="1">
      <c r="A654" s="10">
        <f t="shared" si="14"/>
        <v>645</v>
      </c>
      <c r="B654" s="9" t="s">
        <v>2309</v>
      </c>
      <c r="C654" s="37" t="s">
        <v>29</v>
      </c>
      <c r="D654" s="9">
        <v>2.5000000000000001E-2</v>
      </c>
      <c r="E654" s="9">
        <v>2.4479999999999998E-2</v>
      </c>
      <c r="F654" s="28">
        <v>0</v>
      </c>
      <c r="G654" s="37" t="s">
        <v>624</v>
      </c>
      <c r="H654" s="9" t="s">
        <v>2310</v>
      </c>
      <c r="I654" s="48" t="s">
        <v>504</v>
      </c>
      <c r="J654" s="51" t="s">
        <v>27</v>
      </c>
      <c r="K654" s="37" t="s">
        <v>2311</v>
      </c>
      <c r="L654" s="37" t="s">
        <v>2120</v>
      </c>
      <c r="M654" s="61">
        <v>45224</v>
      </c>
      <c r="N654" s="37" t="s">
        <v>2311</v>
      </c>
      <c r="O654" s="37" t="s">
        <v>2140</v>
      </c>
      <c r="P654" s="9">
        <v>2022</v>
      </c>
      <c r="Q654" s="51">
        <v>2022</v>
      </c>
    </row>
    <row r="655" spans="1:17" ht="24.95" customHeight="1">
      <c r="A655" s="10">
        <f t="shared" si="14"/>
        <v>646</v>
      </c>
      <c r="B655" s="9" t="s">
        <v>2312</v>
      </c>
      <c r="C655" s="37" t="s">
        <v>47</v>
      </c>
      <c r="D655" s="9">
        <v>0.01</v>
      </c>
      <c r="E655" s="9">
        <v>9.7900000000000001E-3</v>
      </c>
      <c r="F655" s="28">
        <v>0</v>
      </c>
      <c r="G655" s="37" t="s">
        <v>624</v>
      </c>
      <c r="H655" s="9" t="s">
        <v>588</v>
      </c>
      <c r="I655" s="48" t="s">
        <v>2313</v>
      </c>
      <c r="J655" s="51" t="s">
        <v>27</v>
      </c>
      <c r="K655" s="37" t="s">
        <v>2314</v>
      </c>
      <c r="L655" s="37" t="s">
        <v>2120</v>
      </c>
      <c r="M655" s="61">
        <v>45224</v>
      </c>
      <c r="N655" s="37" t="s">
        <v>2314</v>
      </c>
      <c r="O655" s="37" t="s">
        <v>2117</v>
      </c>
      <c r="P655" s="9">
        <v>2022</v>
      </c>
      <c r="Q655" s="51">
        <v>2022</v>
      </c>
    </row>
    <row r="656" spans="1:17" ht="24.95" customHeight="1">
      <c r="A656" s="10">
        <f t="shared" si="14"/>
        <v>647</v>
      </c>
      <c r="B656" s="9" t="s">
        <v>2315</v>
      </c>
      <c r="C656" s="37" t="s">
        <v>40</v>
      </c>
      <c r="D656" s="9">
        <v>6.0000000000000001E-3</v>
      </c>
      <c r="E656" s="9">
        <v>5.8789999999999997E-3</v>
      </c>
      <c r="F656" s="28">
        <v>0</v>
      </c>
      <c r="G656" s="37" t="s">
        <v>645</v>
      </c>
      <c r="H656" s="9" t="s">
        <v>1948</v>
      </c>
      <c r="I656" s="48" t="s">
        <v>2316</v>
      </c>
      <c r="J656" s="51" t="s">
        <v>27</v>
      </c>
      <c r="K656" s="37" t="s">
        <v>2317</v>
      </c>
      <c r="L656" s="37" t="s">
        <v>2168</v>
      </c>
      <c r="M656" s="61">
        <v>45219</v>
      </c>
      <c r="N656" s="37" t="s">
        <v>2317</v>
      </c>
      <c r="O656" s="37" t="s">
        <v>2137</v>
      </c>
      <c r="P656" s="9">
        <v>2022</v>
      </c>
      <c r="Q656" s="51">
        <v>2022</v>
      </c>
    </row>
    <row r="657" spans="1:17" ht="24.95" customHeight="1">
      <c r="A657" s="10">
        <f t="shared" si="14"/>
        <v>648</v>
      </c>
      <c r="B657" s="9" t="s">
        <v>2318</v>
      </c>
      <c r="C657" s="37" t="s">
        <v>47</v>
      </c>
      <c r="D657" s="9">
        <v>0.01</v>
      </c>
      <c r="E657" s="9">
        <v>9.7800000000000005E-3</v>
      </c>
      <c r="F657" s="28">
        <v>0</v>
      </c>
      <c r="G657" s="37" t="s">
        <v>624</v>
      </c>
      <c r="H657" s="9" t="s">
        <v>2319</v>
      </c>
      <c r="I657" s="48" t="s">
        <v>2320</v>
      </c>
      <c r="J657" s="51" t="s">
        <v>27</v>
      </c>
      <c r="K657" s="37" t="s">
        <v>2321</v>
      </c>
      <c r="L657" s="37" t="s">
        <v>2137</v>
      </c>
      <c r="M657" s="61">
        <v>45220</v>
      </c>
      <c r="N657" s="37" t="s">
        <v>2321</v>
      </c>
      <c r="O657" s="37" t="s">
        <v>2137</v>
      </c>
      <c r="P657" s="9">
        <v>2022</v>
      </c>
      <c r="Q657" s="51">
        <v>2022</v>
      </c>
    </row>
    <row r="658" spans="1:17" ht="24.95" customHeight="1">
      <c r="A658" s="10">
        <f t="shared" si="14"/>
        <v>649</v>
      </c>
      <c r="B658" s="9" t="s">
        <v>2322</v>
      </c>
      <c r="C658" s="37" t="s">
        <v>29</v>
      </c>
      <c r="D658" s="9">
        <v>1.2E-2</v>
      </c>
      <c r="E658" s="9">
        <v>1.1417E-2</v>
      </c>
      <c r="F658" s="28">
        <v>0</v>
      </c>
      <c r="G658" s="37" t="s">
        <v>624</v>
      </c>
      <c r="H658" s="9" t="s">
        <v>2323</v>
      </c>
      <c r="I658" s="48" t="s">
        <v>129</v>
      </c>
      <c r="J658" s="51" t="s">
        <v>27</v>
      </c>
      <c r="K658" s="37" t="s">
        <v>2324</v>
      </c>
      <c r="L658" s="37" t="s">
        <v>2070</v>
      </c>
      <c r="M658" s="61">
        <v>45209</v>
      </c>
      <c r="N658" s="37" t="s">
        <v>2324</v>
      </c>
      <c r="O658" s="37" t="s">
        <v>2178</v>
      </c>
      <c r="P658" s="9">
        <v>2022</v>
      </c>
      <c r="Q658" s="51">
        <v>2022</v>
      </c>
    </row>
    <row r="659" spans="1:17" ht="24.95" customHeight="1">
      <c r="A659" s="10">
        <f t="shared" si="14"/>
        <v>650</v>
      </c>
      <c r="B659" s="9" t="s">
        <v>2325</v>
      </c>
      <c r="C659" s="37" t="s">
        <v>29</v>
      </c>
      <c r="D659" s="9">
        <v>8.7840000000000001E-3</v>
      </c>
      <c r="E659" s="9">
        <v>8.5880000000000001E-3</v>
      </c>
      <c r="F659" s="28">
        <v>0</v>
      </c>
      <c r="G659" s="37" t="s">
        <v>624</v>
      </c>
      <c r="H659" s="9" t="s">
        <v>2326</v>
      </c>
      <c r="I659" s="48" t="s">
        <v>2327</v>
      </c>
      <c r="J659" s="51" t="s">
        <v>27</v>
      </c>
      <c r="K659" s="37" t="s">
        <v>2328</v>
      </c>
      <c r="L659" s="37" t="s">
        <v>2114</v>
      </c>
      <c r="M659" s="61">
        <v>45223</v>
      </c>
      <c r="N659" s="37" t="s">
        <v>2328</v>
      </c>
      <c r="O659" s="37" t="s">
        <v>2140</v>
      </c>
      <c r="P659" s="9">
        <v>2022</v>
      </c>
      <c r="Q659" s="51">
        <v>2022</v>
      </c>
    </row>
    <row r="660" spans="1:17" ht="24.95" customHeight="1">
      <c r="A660" s="10">
        <f t="shared" si="14"/>
        <v>651</v>
      </c>
      <c r="B660" s="9" t="s">
        <v>2329</v>
      </c>
      <c r="C660" s="37" t="s">
        <v>47</v>
      </c>
      <c r="D660" s="9">
        <v>0.03</v>
      </c>
      <c r="E660" s="9">
        <v>2.9389999999999999E-2</v>
      </c>
      <c r="F660" s="28">
        <v>0</v>
      </c>
      <c r="G660" s="37" t="s">
        <v>624</v>
      </c>
      <c r="H660" s="9" t="s">
        <v>835</v>
      </c>
      <c r="I660" s="48" t="s">
        <v>2330</v>
      </c>
      <c r="J660" s="51" t="s">
        <v>27</v>
      </c>
      <c r="K660" s="37" t="s">
        <v>2331</v>
      </c>
      <c r="L660" s="37" t="s">
        <v>2070</v>
      </c>
      <c r="M660" s="61">
        <v>45209</v>
      </c>
      <c r="N660" s="37" t="s">
        <v>2331</v>
      </c>
      <c r="O660" s="37" t="s">
        <v>2099</v>
      </c>
      <c r="P660" s="9">
        <v>2022</v>
      </c>
      <c r="Q660" s="51">
        <v>2022</v>
      </c>
    </row>
    <row r="661" spans="1:17" ht="24.95" customHeight="1">
      <c r="A661" s="10">
        <f t="shared" si="14"/>
        <v>652</v>
      </c>
      <c r="B661" s="9" t="s">
        <v>2332</v>
      </c>
      <c r="C661" s="37" t="s">
        <v>47</v>
      </c>
      <c r="D661" s="9">
        <v>5.4000000000000003E-3</v>
      </c>
      <c r="E661" s="9">
        <v>5.1419999999999999E-3</v>
      </c>
      <c r="F661" s="28">
        <v>0</v>
      </c>
      <c r="G661" s="37" t="s">
        <v>624</v>
      </c>
      <c r="H661" s="9" t="s">
        <v>1117</v>
      </c>
      <c r="I661" s="48" t="s">
        <v>2333</v>
      </c>
      <c r="J661" s="51" t="s">
        <v>27</v>
      </c>
      <c r="K661" s="37" t="s">
        <v>2334</v>
      </c>
      <c r="L661" s="37" t="s">
        <v>2250</v>
      </c>
      <c r="M661" s="61">
        <v>45205</v>
      </c>
      <c r="N661" s="37" t="s">
        <v>2334</v>
      </c>
      <c r="O661" s="37" t="s">
        <v>2070</v>
      </c>
      <c r="P661" s="9">
        <v>2022</v>
      </c>
      <c r="Q661" s="51">
        <v>2022</v>
      </c>
    </row>
    <row r="662" spans="1:17" ht="24.95" customHeight="1">
      <c r="A662" s="10">
        <f t="shared" si="14"/>
        <v>653</v>
      </c>
      <c r="B662" s="9" t="s">
        <v>2335</v>
      </c>
      <c r="C662" s="37" t="s">
        <v>47</v>
      </c>
      <c r="D662" s="9">
        <v>1.2E-2</v>
      </c>
      <c r="E662" s="9">
        <v>1.174E-2</v>
      </c>
      <c r="F662" s="28">
        <v>0</v>
      </c>
      <c r="G662" s="37" t="s">
        <v>624</v>
      </c>
      <c r="H662" s="9" t="s">
        <v>2336</v>
      </c>
      <c r="I662" s="48" t="s">
        <v>2189</v>
      </c>
      <c r="J662" s="51" t="s">
        <v>27</v>
      </c>
      <c r="K662" s="37" t="s">
        <v>2337</v>
      </c>
      <c r="L662" s="37" t="s">
        <v>2182</v>
      </c>
      <c r="M662" s="61">
        <v>45213</v>
      </c>
      <c r="N662" s="37" t="s">
        <v>2337</v>
      </c>
      <c r="O662" s="37" t="s">
        <v>1457</v>
      </c>
      <c r="P662" s="9">
        <v>2022</v>
      </c>
      <c r="Q662" s="51">
        <v>2022</v>
      </c>
    </row>
    <row r="663" spans="1:17" ht="24.95" customHeight="1">
      <c r="A663" s="10">
        <f t="shared" si="14"/>
        <v>654</v>
      </c>
      <c r="B663" s="9" t="s">
        <v>2338</v>
      </c>
      <c r="C663" s="37" t="s">
        <v>40</v>
      </c>
      <c r="D663" s="9">
        <v>0.03</v>
      </c>
      <c r="E663" s="9">
        <v>2.8565E-2</v>
      </c>
      <c r="F663" s="28">
        <v>0</v>
      </c>
      <c r="G663" s="37" t="s">
        <v>624</v>
      </c>
      <c r="H663" s="9" t="s">
        <v>1798</v>
      </c>
      <c r="I663" s="48" t="s">
        <v>2339</v>
      </c>
      <c r="J663" s="51" t="s">
        <v>27</v>
      </c>
      <c r="K663" s="37" t="s">
        <v>2340</v>
      </c>
      <c r="L663" s="37" t="s">
        <v>2174</v>
      </c>
      <c r="M663" s="61">
        <v>45206</v>
      </c>
      <c r="N663" s="37" t="s">
        <v>2340</v>
      </c>
      <c r="O663" s="37" t="s">
        <v>2178</v>
      </c>
      <c r="P663" s="9">
        <v>2022</v>
      </c>
      <c r="Q663" s="51">
        <v>2022</v>
      </c>
    </row>
    <row r="664" spans="1:17" ht="24.95" customHeight="1">
      <c r="A664" s="10">
        <f t="shared" si="14"/>
        <v>655</v>
      </c>
      <c r="B664" s="9" t="s">
        <v>2341</v>
      </c>
      <c r="C664" s="37" t="s">
        <v>40</v>
      </c>
      <c r="D664" s="9">
        <v>6.0000000000000001E-3</v>
      </c>
      <c r="E664" s="9">
        <v>5.7800000000000004E-3</v>
      </c>
      <c r="F664" s="28">
        <v>0</v>
      </c>
      <c r="G664" s="37" t="s">
        <v>645</v>
      </c>
      <c r="H664" s="9" t="s">
        <v>510</v>
      </c>
      <c r="I664" s="48" t="s">
        <v>1834</v>
      </c>
      <c r="J664" s="51" t="s">
        <v>27</v>
      </c>
      <c r="K664" s="37" t="s">
        <v>2342</v>
      </c>
      <c r="L664" s="37" t="s">
        <v>2178</v>
      </c>
      <c r="M664" s="61">
        <v>45212</v>
      </c>
      <c r="N664" s="37" t="s">
        <v>2342</v>
      </c>
      <c r="O664" s="37" t="s">
        <v>2182</v>
      </c>
      <c r="P664" s="9">
        <v>2022</v>
      </c>
      <c r="Q664" s="51">
        <v>2022</v>
      </c>
    </row>
    <row r="665" spans="1:17" ht="24.95" customHeight="1">
      <c r="A665" s="10">
        <f t="shared" si="14"/>
        <v>656</v>
      </c>
      <c r="B665" s="9" t="s">
        <v>2343</v>
      </c>
      <c r="C665" s="37" t="s">
        <v>47</v>
      </c>
      <c r="D665" s="9">
        <v>0.03</v>
      </c>
      <c r="E665" s="9">
        <v>2.8125000000000001E-2</v>
      </c>
      <c r="F665" s="28">
        <v>0</v>
      </c>
      <c r="G665" s="37" t="s">
        <v>624</v>
      </c>
      <c r="H665" s="9" t="s">
        <v>2344</v>
      </c>
      <c r="I665" s="48" t="s">
        <v>2345</v>
      </c>
      <c r="J665" s="51" t="s">
        <v>27</v>
      </c>
      <c r="K665" s="37" t="s">
        <v>2346</v>
      </c>
      <c r="L665" s="37" t="s">
        <v>2109</v>
      </c>
      <c r="M665" s="61">
        <v>45202</v>
      </c>
      <c r="N665" s="37" t="s">
        <v>2346</v>
      </c>
      <c r="O665" s="37" t="s">
        <v>2221</v>
      </c>
      <c r="P665" s="9">
        <v>2022</v>
      </c>
      <c r="Q665" s="51">
        <v>2022</v>
      </c>
    </row>
    <row r="666" spans="1:17" ht="24.95" customHeight="1">
      <c r="A666" s="10">
        <f t="shared" si="14"/>
        <v>657</v>
      </c>
      <c r="B666" s="9" t="s">
        <v>2347</v>
      </c>
      <c r="C666" s="37" t="s">
        <v>29</v>
      </c>
      <c r="D666" s="9">
        <v>8.0000000000000002E-3</v>
      </c>
      <c r="E666" s="9">
        <v>7.7070000000000003E-3</v>
      </c>
      <c r="F666" s="28">
        <v>0</v>
      </c>
      <c r="G666" s="37" t="s">
        <v>624</v>
      </c>
      <c r="H666" s="9" t="s">
        <v>2348</v>
      </c>
      <c r="I666" s="48" t="s">
        <v>878</v>
      </c>
      <c r="J666" s="51" t="s">
        <v>27</v>
      </c>
      <c r="K666" s="37" t="s">
        <v>2349</v>
      </c>
      <c r="L666" s="37" t="s">
        <v>1457</v>
      </c>
      <c r="M666" s="61">
        <v>45216</v>
      </c>
      <c r="N666" s="37" t="s">
        <v>2349</v>
      </c>
      <c r="O666" s="37" t="s">
        <v>1457</v>
      </c>
      <c r="P666" s="9">
        <v>2022</v>
      </c>
      <c r="Q666" s="51">
        <v>2022</v>
      </c>
    </row>
    <row r="667" spans="1:17" ht="24.95" customHeight="1">
      <c r="A667" s="10">
        <f t="shared" si="14"/>
        <v>658</v>
      </c>
      <c r="B667" s="9" t="s">
        <v>2350</v>
      </c>
      <c r="C667" s="37" t="s">
        <v>40</v>
      </c>
      <c r="D667" s="9">
        <v>6.0000000000000001E-3</v>
      </c>
      <c r="E667" s="9">
        <v>5.8789999999999997E-3</v>
      </c>
      <c r="F667" s="28">
        <v>0</v>
      </c>
      <c r="G667" s="37" t="s">
        <v>645</v>
      </c>
      <c r="H667" s="9" t="s">
        <v>2351</v>
      </c>
      <c r="I667" s="48" t="s">
        <v>1834</v>
      </c>
      <c r="J667" s="51" t="s">
        <v>27</v>
      </c>
      <c r="K667" s="37" t="s">
        <v>2352</v>
      </c>
      <c r="L667" s="37" t="s">
        <v>2109</v>
      </c>
      <c r="M667" s="61">
        <v>45202</v>
      </c>
      <c r="N667" s="37" t="s">
        <v>2352</v>
      </c>
      <c r="O667" s="37" t="s">
        <v>2082</v>
      </c>
      <c r="P667" s="9">
        <v>2022</v>
      </c>
      <c r="Q667" s="51">
        <v>2022</v>
      </c>
    </row>
    <row r="668" spans="1:17" ht="24.95" customHeight="1">
      <c r="A668" s="10">
        <f t="shared" si="14"/>
        <v>659</v>
      </c>
      <c r="B668" s="9" t="s">
        <v>2353</v>
      </c>
      <c r="C668" s="37" t="s">
        <v>29</v>
      </c>
      <c r="D668" s="9">
        <v>8.1899999999999994E-3</v>
      </c>
      <c r="E668" s="9">
        <v>7.9260000000000008E-3</v>
      </c>
      <c r="F668" s="28">
        <v>0</v>
      </c>
      <c r="G668" s="37" t="s">
        <v>624</v>
      </c>
      <c r="H668" s="9" t="s">
        <v>2272</v>
      </c>
      <c r="I668" s="48" t="s">
        <v>878</v>
      </c>
      <c r="J668" s="51" t="s">
        <v>27</v>
      </c>
      <c r="K668" s="37" t="s">
        <v>2354</v>
      </c>
      <c r="L668" s="37" t="s">
        <v>2174</v>
      </c>
      <c r="M668" s="61">
        <v>45206</v>
      </c>
      <c r="N668" s="37" t="s">
        <v>2354</v>
      </c>
      <c r="O668" s="37" t="s">
        <v>2099</v>
      </c>
      <c r="P668" s="9">
        <v>2022</v>
      </c>
      <c r="Q668" s="51">
        <v>2022</v>
      </c>
    </row>
    <row r="669" spans="1:17" ht="24.95" customHeight="1">
      <c r="A669" s="10">
        <f t="shared" si="14"/>
        <v>660</v>
      </c>
      <c r="B669" s="9" t="s">
        <v>2355</v>
      </c>
      <c r="C669" s="37" t="s">
        <v>29</v>
      </c>
      <c r="D669" s="9">
        <v>1.7000000000000001E-2</v>
      </c>
      <c r="E669" s="9">
        <v>1.6471E-2</v>
      </c>
      <c r="F669" s="28">
        <v>0</v>
      </c>
      <c r="G669" s="37" t="s">
        <v>624</v>
      </c>
      <c r="H669" s="9" t="s">
        <v>2356</v>
      </c>
      <c r="I669" s="48" t="s">
        <v>1767</v>
      </c>
      <c r="J669" s="51" t="s">
        <v>27</v>
      </c>
      <c r="K669" s="37" t="s">
        <v>2357</v>
      </c>
      <c r="L669" s="37" t="s">
        <v>2082</v>
      </c>
      <c r="M669" s="61">
        <v>45203</v>
      </c>
      <c r="N669" s="37" t="s">
        <v>2357</v>
      </c>
      <c r="O669" s="37" t="s">
        <v>2250</v>
      </c>
      <c r="P669" s="9">
        <v>2022</v>
      </c>
      <c r="Q669" s="51">
        <v>2022</v>
      </c>
    </row>
    <row r="670" spans="1:17" ht="24.95" customHeight="1">
      <c r="A670" s="10">
        <f t="shared" si="14"/>
        <v>661</v>
      </c>
      <c r="B670" s="9" t="s">
        <v>2358</v>
      </c>
      <c r="C670" s="37" t="s">
        <v>29</v>
      </c>
      <c r="D670" s="9">
        <v>8.0000000000000002E-3</v>
      </c>
      <c r="E670" s="9">
        <v>7.6899999999999998E-3</v>
      </c>
      <c r="F670" s="28">
        <v>0</v>
      </c>
      <c r="G670" s="37" t="s">
        <v>624</v>
      </c>
      <c r="H670" s="9" t="s">
        <v>2359</v>
      </c>
      <c r="I670" s="48" t="s">
        <v>2360</v>
      </c>
      <c r="J670" s="51" t="s">
        <v>27</v>
      </c>
      <c r="K670" s="37" t="s">
        <v>2361</v>
      </c>
      <c r="L670" s="37" t="s">
        <v>1457</v>
      </c>
      <c r="M670" s="61">
        <v>45216</v>
      </c>
      <c r="N670" s="37" t="s">
        <v>2361</v>
      </c>
      <c r="O670" s="37" t="s">
        <v>2226</v>
      </c>
      <c r="P670" s="9">
        <v>2022</v>
      </c>
      <c r="Q670" s="51">
        <v>2022</v>
      </c>
    </row>
    <row r="671" spans="1:17" ht="24.95" customHeight="1">
      <c r="A671" s="10">
        <f t="shared" si="14"/>
        <v>662</v>
      </c>
      <c r="B671" s="9" t="s">
        <v>2362</v>
      </c>
      <c r="C671" s="37" t="s">
        <v>29</v>
      </c>
      <c r="D671" s="9">
        <v>1.4999999999999999E-2</v>
      </c>
      <c r="E671" s="9">
        <v>1.4331999999999999E-2</v>
      </c>
      <c r="F671" s="28">
        <v>0</v>
      </c>
      <c r="G671" s="37" t="s">
        <v>624</v>
      </c>
      <c r="H671" s="9" t="s">
        <v>474</v>
      </c>
      <c r="I671" s="48" t="s">
        <v>504</v>
      </c>
      <c r="J671" s="51" t="s">
        <v>27</v>
      </c>
      <c r="K671" s="37">
        <v>9224935</v>
      </c>
      <c r="L671" s="37" t="s">
        <v>2087</v>
      </c>
      <c r="M671" s="61">
        <v>45211</v>
      </c>
      <c r="N671" s="37" t="s">
        <v>2363</v>
      </c>
      <c r="O671" s="37" t="s">
        <v>2178</v>
      </c>
      <c r="P671" s="9">
        <v>2022</v>
      </c>
      <c r="Q671" s="51">
        <v>2022</v>
      </c>
    </row>
    <row r="672" spans="1:17" ht="24.95" customHeight="1">
      <c r="A672" s="10">
        <f t="shared" si="14"/>
        <v>663</v>
      </c>
      <c r="B672" s="9" t="s">
        <v>2364</v>
      </c>
      <c r="C672" s="37" t="s">
        <v>40</v>
      </c>
      <c r="D672" s="9">
        <v>0.1</v>
      </c>
      <c r="E672" s="9">
        <v>9.7900000000000001E-2</v>
      </c>
      <c r="F672" s="28">
        <v>10</v>
      </c>
      <c r="G672" s="37">
        <v>20</v>
      </c>
      <c r="H672" s="62" t="s">
        <v>2365</v>
      </c>
      <c r="I672" s="48" t="s">
        <v>2366</v>
      </c>
      <c r="J672" s="51" t="s">
        <v>27</v>
      </c>
      <c r="K672" s="37" t="s">
        <v>2367</v>
      </c>
      <c r="L672" s="47">
        <v>44830</v>
      </c>
      <c r="M672" s="47">
        <v>45195</v>
      </c>
      <c r="N672" s="37" t="s">
        <v>2367</v>
      </c>
      <c r="O672" s="47">
        <v>44861</v>
      </c>
      <c r="P672" s="9">
        <v>2022</v>
      </c>
      <c r="Q672" s="51">
        <v>2022</v>
      </c>
    </row>
    <row r="673" spans="1:17" ht="24.95" customHeight="1">
      <c r="A673" s="10">
        <f t="shared" si="14"/>
        <v>664</v>
      </c>
      <c r="B673" s="9" t="s">
        <v>2368</v>
      </c>
      <c r="C673" s="37" t="s">
        <v>29</v>
      </c>
      <c r="D673" s="9">
        <v>3.2756099999999999</v>
      </c>
      <c r="E673" s="9">
        <v>2.7044800000000002</v>
      </c>
      <c r="F673" s="28">
        <v>0</v>
      </c>
      <c r="G673" s="37" t="s">
        <v>549</v>
      </c>
      <c r="H673" s="9" t="s">
        <v>2369</v>
      </c>
      <c r="I673" s="48" t="s">
        <v>2370</v>
      </c>
      <c r="J673" s="51" t="s">
        <v>27</v>
      </c>
      <c r="K673" s="37" t="s">
        <v>2371</v>
      </c>
      <c r="L673" s="37" t="s">
        <v>2178</v>
      </c>
      <c r="M673" s="37" t="s">
        <v>2372</v>
      </c>
      <c r="N673" s="37"/>
      <c r="O673" s="37"/>
      <c r="P673" s="9">
        <v>2023</v>
      </c>
      <c r="Q673" s="51">
        <v>2023</v>
      </c>
    </row>
    <row r="674" spans="1:17" ht="24.95" customHeight="1">
      <c r="A674" s="10">
        <f t="shared" si="14"/>
        <v>665</v>
      </c>
      <c r="B674" s="9" t="s">
        <v>2373</v>
      </c>
      <c r="C674" s="37" t="s">
        <v>40</v>
      </c>
      <c r="D674" s="9">
        <v>39.881970000000003</v>
      </c>
      <c r="E674" s="9">
        <v>31.16</v>
      </c>
      <c r="F674" s="28">
        <v>0</v>
      </c>
      <c r="G674" s="37" t="s">
        <v>671</v>
      </c>
      <c r="H674" s="9" t="s">
        <v>2374</v>
      </c>
      <c r="I674" s="48" t="s">
        <v>2375</v>
      </c>
      <c r="J674" s="51" t="s">
        <v>27</v>
      </c>
      <c r="K674" s="37" t="s">
        <v>2376</v>
      </c>
      <c r="L674" s="37" t="s">
        <v>2076</v>
      </c>
      <c r="M674" s="37" t="s">
        <v>2377</v>
      </c>
      <c r="N674" s="37"/>
      <c r="O674" s="37"/>
      <c r="P674" s="9">
        <v>2023</v>
      </c>
      <c r="Q674" s="51">
        <v>2023</v>
      </c>
    </row>
    <row r="675" spans="1:17" ht="24.95" customHeight="1">
      <c r="A675" s="10">
        <f t="shared" si="14"/>
        <v>666</v>
      </c>
      <c r="B675" s="9" t="s">
        <v>2378</v>
      </c>
      <c r="C675" s="37" t="s">
        <v>29</v>
      </c>
      <c r="D675" s="9">
        <v>38.951819999999998</v>
      </c>
      <c r="E675" s="9">
        <v>29.78</v>
      </c>
      <c r="F675" s="28">
        <v>0</v>
      </c>
      <c r="G675" s="37" t="s">
        <v>671</v>
      </c>
      <c r="H675" s="9" t="s">
        <v>2379</v>
      </c>
      <c r="I675" s="48" t="s">
        <v>2380</v>
      </c>
      <c r="J675" s="51" t="s">
        <v>27</v>
      </c>
      <c r="K675" s="37" t="s">
        <v>2381</v>
      </c>
      <c r="L675" s="37" t="s">
        <v>2120</v>
      </c>
      <c r="M675" s="37" t="s">
        <v>2382</v>
      </c>
      <c r="N675" s="37"/>
      <c r="O675" s="37"/>
      <c r="P675" s="9">
        <v>2023</v>
      </c>
      <c r="Q675" s="51">
        <v>2023</v>
      </c>
    </row>
    <row r="676" spans="1:17" ht="24.95" customHeight="1">
      <c r="A676" s="10">
        <f t="shared" si="14"/>
        <v>667</v>
      </c>
      <c r="B676" s="9" t="s">
        <v>2383</v>
      </c>
      <c r="C676" s="37" t="s">
        <v>29</v>
      </c>
      <c r="D676" s="9">
        <v>3.5481600000000002</v>
      </c>
      <c r="E676" s="9">
        <v>2.96</v>
      </c>
      <c r="F676" s="28">
        <v>0</v>
      </c>
      <c r="G676" s="37" t="s">
        <v>549</v>
      </c>
      <c r="H676" s="9" t="s">
        <v>2384</v>
      </c>
      <c r="I676" s="48" t="s">
        <v>2385</v>
      </c>
      <c r="J676" s="51" t="s">
        <v>27</v>
      </c>
      <c r="K676" s="37" t="s">
        <v>2386</v>
      </c>
      <c r="L676" s="37" t="s">
        <v>2182</v>
      </c>
      <c r="M676" s="37" t="s">
        <v>2387</v>
      </c>
      <c r="N676" s="37"/>
      <c r="O676" s="37"/>
      <c r="P676" s="9">
        <v>2023</v>
      </c>
      <c r="Q676" s="51">
        <v>2023</v>
      </c>
    </row>
    <row r="677" spans="1:17" ht="24.95" customHeight="1">
      <c r="A677" s="10">
        <f t="shared" si="14"/>
        <v>668</v>
      </c>
      <c r="B677" s="9" t="s">
        <v>2383</v>
      </c>
      <c r="C677" s="37" t="s">
        <v>29</v>
      </c>
      <c r="D677" s="9">
        <v>3.5481600000000002</v>
      </c>
      <c r="E677" s="9">
        <v>2.96</v>
      </c>
      <c r="F677" s="28">
        <v>0</v>
      </c>
      <c r="G677" s="37" t="s">
        <v>549</v>
      </c>
      <c r="H677" s="9" t="s">
        <v>2388</v>
      </c>
      <c r="I677" s="48" t="s">
        <v>2389</v>
      </c>
      <c r="J677" s="51" t="s">
        <v>27</v>
      </c>
      <c r="K677" s="37" t="s">
        <v>2390</v>
      </c>
      <c r="L677" s="37" t="s">
        <v>2137</v>
      </c>
      <c r="M677" s="37" t="s">
        <v>2391</v>
      </c>
      <c r="N677" s="37"/>
      <c r="O677" s="37"/>
      <c r="P677" s="9">
        <v>2023</v>
      </c>
      <c r="Q677" s="51">
        <v>2023</v>
      </c>
    </row>
    <row r="678" spans="1:17" ht="24.95" customHeight="1">
      <c r="A678" s="10">
        <f t="shared" si="14"/>
        <v>669</v>
      </c>
      <c r="B678" s="9" t="s">
        <v>2392</v>
      </c>
      <c r="C678" s="37" t="s">
        <v>29</v>
      </c>
      <c r="D678" s="9">
        <v>2.0799999999999999E-2</v>
      </c>
      <c r="E678" s="9">
        <v>1.865E-2</v>
      </c>
      <c r="F678" s="28">
        <v>0</v>
      </c>
      <c r="G678" s="37" t="s">
        <v>624</v>
      </c>
      <c r="H678" s="9" t="s">
        <v>547</v>
      </c>
      <c r="I678" s="48" t="s">
        <v>1755</v>
      </c>
      <c r="J678" s="51" t="s">
        <v>27</v>
      </c>
      <c r="K678" s="37" t="s">
        <v>2393</v>
      </c>
      <c r="L678" s="37" t="s">
        <v>1458</v>
      </c>
      <c r="M678" s="37" t="s">
        <v>2394</v>
      </c>
      <c r="N678" s="37"/>
      <c r="O678" s="37"/>
      <c r="P678" s="9">
        <v>2023</v>
      </c>
      <c r="Q678" s="51">
        <v>2023</v>
      </c>
    </row>
    <row r="679" spans="1:17" ht="24.95" customHeight="1">
      <c r="A679" s="10">
        <f t="shared" si="14"/>
        <v>670</v>
      </c>
      <c r="B679" s="9" t="s">
        <v>2395</v>
      </c>
      <c r="C679" s="37" t="s">
        <v>24</v>
      </c>
      <c r="D679" s="9">
        <v>3.5481600000000002</v>
      </c>
      <c r="E679" s="9">
        <v>2.96</v>
      </c>
      <c r="F679" s="28">
        <v>0</v>
      </c>
      <c r="G679" s="37" t="s">
        <v>549</v>
      </c>
      <c r="H679" s="9" t="s">
        <v>2396</v>
      </c>
      <c r="I679" s="48" t="s">
        <v>2397</v>
      </c>
      <c r="J679" s="51" t="s">
        <v>27</v>
      </c>
      <c r="K679" s="37" t="s">
        <v>2398</v>
      </c>
      <c r="L679" s="37" t="s">
        <v>2174</v>
      </c>
      <c r="M679" s="37" t="s">
        <v>2399</v>
      </c>
      <c r="N679" s="37"/>
      <c r="O679" s="37"/>
      <c r="P679" s="9">
        <v>2023</v>
      </c>
      <c r="Q679" s="51">
        <v>2023</v>
      </c>
    </row>
    <row r="680" spans="1:17" ht="24.95" customHeight="1">
      <c r="A680" s="10">
        <f t="shared" si="14"/>
        <v>671</v>
      </c>
      <c r="B680" s="9" t="s">
        <v>2400</v>
      </c>
      <c r="C680" s="37" t="s">
        <v>40</v>
      </c>
      <c r="D680" s="9">
        <v>1.755E-2</v>
      </c>
      <c r="E680" s="9">
        <v>1.7139999999999999E-2</v>
      </c>
      <c r="F680" s="28">
        <v>0</v>
      </c>
      <c r="G680" s="37" t="s">
        <v>549</v>
      </c>
      <c r="H680" s="9" t="s">
        <v>54</v>
      </c>
      <c r="I680" s="48" t="s">
        <v>2401</v>
      </c>
      <c r="J680" s="51" t="s">
        <v>27</v>
      </c>
      <c r="K680" s="37" t="s">
        <v>2402</v>
      </c>
      <c r="L680" s="37" t="s">
        <v>2087</v>
      </c>
      <c r="M680" s="37" t="s">
        <v>2403</v>
      </c>
      <c r="N680" s="37"/>
      <c r="O680" s="37"/>
      <c r="P680" s="9">
        <v>2023</v>
      </c>
      <c r="Q680" s="51">
        <v>2023</v>
      </c>
    </row>
    <row r="681" spans="1:17" ht="24.95" customHeight="1">
      <c r="A681" s="10">
        <f t="shared" si="14"/>
        <v>672</v>
      </c>
      <c r="B681" s="9" t="s">
        <v>2404</v>
      </c>
      <c r="C681" s="37" t="s">
        <v>40</v>
      </c>
      <c r="D681" s="9">
        <v>1.8530000000000001E-2</v>
      </c>
      <c r="E681" s="9">
        <v>1.8148999999999998E-2</v>
      </c>
      <c r="F681" s="28">
        <v>0</v>
      </c>
      <c r="G681" s="37" t="s">
        <v>624</v>
      </c>
      <c r="H681" s="9" t="s">
        <v>791</v>
      </c>
      <c r="I681" s="48" t="s">
        <v>529</v>
      </c>
      <c r="J681" s="51" t="s">
        <v>27</v>
      </c>
      <c r="K681" s="37" t="s">
        <v>2405</v>
      </c>
      <c r="L681" s="37" t="s">
        <v>2109</v>
      </c>
      <c r="M681" s="37" t="s">
        <v>2406</v>
      </c>
      <c r="N681" s="37"/>
      <c r="O681" s="37"/>
      <c r="P681" s="9">
        <v>2023</v>
      </c>
      <c r="Q681" s="51">
        <v>2023</v>
      </c>
    </row>
    <row r="682" spans="1:17" ht="24.95" customHeight="1">
      <c r="A682" s="10">
        <f t="shared" si="14"/>
        <v>673</v>
      </c>
      <c r="B682" s="9" t="s">
        <v>2407</v>
      </c>
      <c r="C682" s="37" t="s">
        <v>40</v>
      </c>
      <c r="D682" s="9">
        <v>4.1820000000000003E-2</v>
      </c>
      <c r="E682" s="9">
        <v>3.9190000000000003E-2</v>
      </c>
      <c r="F682" s="28">
        <v>0</v>
      </c>
      <c r="G682" s="37" t="s">
        <v>624</v>
      </c>
      <c r="H682" s="9" t="s">
        <v>2408</v>
      </c>
      <c r="I682" s="48" t="s">
        <v>2409</v>
      </c>
      <c r="J682" s="51" t="s">
        <v>27</v>
      </c>
      <c r="K682" s="37" t="s">
        <v>2410</v>
      </c>
      <c r="L682" s="37" t="s">
        <v>2070</v>
      </c>
      <c r="M682" s="37" t="s">
        <v>2411</v>
      </c>
      <c r="N682" s="37"/>
      <c r="O682" s="37"/>
      <c r="P682" s="9">
        <v>2023</v>
      </c>
      <c r="Q682" s="51">
        <v>2023</v>
      </c>
    </row>
    <row r="683" spans="1:17" ht="24.95" customHeight="1">
      <c r="A683" s="10">
        <f t="shared" si="14"/>
        <v>674</v>
      </c>
      <c r="B683" s="9" t="s">
        <v>2412</v>
      </c>
      <c r="C683" s="37" t="s">
        <v>29</v>
      </c>
      <c r="D683" s="9">
        <v>9.75E-3</v>
      </c>
      <c r="E683" s="9">
        <v>5.2420000000000001E-2</v>
      </c>
      <c r="F683" s="28">
        <v>0</v>
      </c>
      <c r="G683" s="37" t="s">
        <v>624</v>
      </c>
      <c r="H683" s="9" t="s">
        <v>2413</v>
      </c>
      <c r="I683" s="48" t="s">
        <v>2414</v>
      </c>
      <c r="J683" s="51" t="s">
        <v>27</v>
      </c>
      <c r="K683" s="37" t="s">
        <v>2415</v>
      </c>
      <c r="L683" s="37" t="s">
        <v>2182</v>
      </c>
      <c r="M683" s="37" t="s">
        <v>2387</v>
      </c>
      <c r="N683" s="37"/>
      <c r="O683" s="37"/>
      <c r="P683" s="9">
        <v>2023</v>
      </c>
      <c r="Q683" s="51">
        <v>2023</v>
      </c>
    </row>
    <row r="684" spans="1:17" ht="24.95" customHeight="1">
      <c r="A684" s="10">
        <f t="shared" si="14"/>
        <v>675</v>
      </c>
      <c r="B684" s="9" t="s">
        <v>2416</v>
      </c>
      <c r="C684" s="37" t="s">
        <v>40</v>
      </c>
      <c r="D684" s="9">
        <v>1.2160000000000001E-2</v>
      </c>
      <c r="E684" s="9">
        <v>1.1906999999999999E-2</v>
      </c>
      <c r="F684" s="28">
        <v>0</v>
      </c>
      <c r="G684" s="37" t="s">
        <v>624</v>
      </c>
      <c r="H684" s="9" t="s">
        <v>2417</v>
      </c>
      <c r="I684" s="48" t="s">
        <v>2418</v>
      </c>
      <c r="J684" s="51" t="s">
        <v>27</v>
      </c>
      <c r="K684" s="37" t="s">
        <v>2419</v>
      </c>
      <c r="L684" s="37" t="s">
        <v>2182</v>
      </c>
      <c r="M684" s="37" t="s">
        <v>2387</v>
      </c>
      <c r="N684" s="37"/>
      <c r="O684" s="37"/>
      <c r="P684" s="9">
        <v>2023</v>
      </c>
      <c r="Q684" s="51">
        <v>2023</v>
      </c>
    </row>
    <row r="685" spans="1:17" ht="24.95" customHeight="1">
      <c r="A685" s="10">
        <f t="shared" si="14"/>
        <v>676</v>
      </c>
      <c r="B685" s="9" t="s">
        <v>2420</v>
      </c>
      <c r="C685" s="37" t="s">
        <v>29</v>
      </c>
      <c r="D685" s="9">
        <v>8.2500000000000004E-3</v>
      </c>
      <c r="E685" s="9">
        <v>7.8390000000000005E-3</v>
      </c>
      <c r="F685" s="28">
        <v>0</v>
      </c>
      <c r="G685" s="37" t="s">
        <v>624</v>
      </c>
      <c r="H685" s="9" t="s">
        <v>2421</v>
      </c>
      <c r="I685" s="48" t="s">
        <v>2422</v>
      </c>
      <c r="J685" s="51" t="s">
        <v>27</v>
      </c>
      <c r="K685" s="37" t="s">
        <v>2423</v>
      </c>
      <c r="L685" s="37" t="s">
        <v>1457</v>
      </c>
      <c r="M685" s="37" t="s">
        <v>2424</v>
      </c>
      <c r="N685" s="37"/>
      <c r="O685" s="37"/>
      <c r="P685" s="9">
        <v>2023</v>
      </c>
      <c r="Q685" s="51">
        <v>2023</v>
      </c>
    </row>
    <row r="686" spans="1:17" ht="24.95" customHeight="1">
      <c r="A686" s="10">
        <f t="shared" si="14"/>
        <v>677</v>
      </c>
      <c r="B686" s="9" t="s">
        <v>2425</v>
      </c>
      <c r="C686" s="37" t="s">
        <v>29</v>
      </c>
      <c r="D686" s="9">
        <v>3.1150000000000001E-2</v>
      </c>
      <c r="E686" s="9">
        <v>1.9099999999999999E-2</v>
      </c>
      <c r="F686" s="28">
        <v>0</v>
      </c>
      <c r="G686" s="37" t="s">
        <v>624</v>
      </c>
      <c r="H686" s="9" t="s">
        <v>2426</v>
      </c>
      <c r="I686" s="48" t="s">
        <v>1767</v>
      </c>
      <c r="J686" s="51" t="s">
        <v>27</v>
      </c>
      <c r="K686" s="37" t="s">
        <v>2427</v>
      </c>
      <c r="L686" s="37" t="s">
        <v>2070</v>
      </c>
      <c r="M686" s="37" t="s">
        <v>2411</v>
      </c>
      <c r="N686" s="37"/>
      <c r="O686" s="37"/>
      <c r="P686" s="9">
        <v>2023</v>
      </c>
      <c r="Q686" s="51">
        <v>2023</v>
      </c>
    </row>
    <row r="687" spans="1:17" ht="24.95" customHeight="1">
      <c r="A687" s="10">
        <f t="shared" si="14"/>
        <v>678</v>
      </c>
      <c r="B687" s="9" t="s">
        <v>2428</v>
      </c>
      <c r="C687" s="37" t="s">
        <v>29</v>
      </c>
      <c r="D687" s="9">
        <v>8.4700000000000001E-3</v>
      </c>
      <c r="E687" s="9">
        <v>8.2220000000000001E-3</v>
      </c>
      <c r="F687" s="28">
        <v>0</v>
      </c>
      <c r="G687" s="37" t="s">
        <v>624</v>
      </c>
      <c r="H687" s="9" t="s">
        <v>1871</v>
      </c>
      <c r="I687" s="48" t="s">
        <v>878</v>
      </c>
      <c r="J687" s="51" t="s">
        <v>27</v>
      </c>
      <c r="K687" s="37" t="s">
        <v>2429</v>
      </c>
      <c r="L687" s="37" t="s">
        <v>2137</v>
      </c>
      <c r="M687" s="37" t="s">
        <v>2391</v>
      </c>
      <c r="N687" s="37"/>
      <c r="O687" s="37"/>
      <c r="P687" s="9">
        <v>2023</v>
      </c>
      <c r="Q687" s="51">
        <v>2023</v>
      </c>
    </row>
    <row r="688" spans="1:17" ht="24.95" customHeight="1">
      <c r="A688" s="10">
        <f t="shared" si="14"/>
        <v>679</v>
      </c>
      <c r="B688" s="9" t="s">
        <v>2430</v>
      </c>
      <c r="C688" s="37" t="s">
        <v>29</v>
      </c>
      <c r="D688" s="9">
        <v>1.2160000000000001E-2</v>
      </c>
      <c r="E688" s="9">
        <v>9.7300000000000008E-3</v>
      </c>
      <c r="F688" s="28">
        <v>0</v>
      </c>
      <c r="G688" s="37" t="s">
        <v>624</v>
      </c>
      <c r="H688" s="9" t="s">
        <v>2431</v>
      </c>
      <c r="I688" s="48" t="s">
        <v>2432</v>
      </c>
      <c r="J688" s="51" t="s">
        <v>27</v>
      </c>
      <c r="K688" s="37" t="s">
        <v>2433</v>
      </c>
      <c r="L688" s="37" t="s">
        <v>2168</v>
      </c>
      <c r="M688" s="37" t="s">
        <v>2434</v>
      </c>
      <c r="N688" s="37"/>
      <c r="O688" s="37"/>
      <c r="P688" s="9">
        <v>2023</v>
      </c>
      <c r="Q688" s="51">
        <v>2023</v>
      </c>
    </row>
    <row r="689" spans="1:17" ht="24.95" customHeight="1">
      <c r="A689" s="10">
        <f t="shared" si="14"/>
        <v>680</v>
      </c>
      <c r="B689" s="9" t="s">
        <v>2435</v>
      </c>
      <c r="C689" s="37" t="s">
        <v>47</v>
      </c>
      <c r="D689" s="9">
        <v>5.0049999999999997E-2</v>
      </c>
      <c r="E689" s="9">
        <v>4.8800000000000003E-2</v>
      </c>
      <c r="F689" s="28">
        <v>0</v>
      </c>
      <c r="G689" s="37" t="s">
        <v>624</v>
      </c>
      <c r="H689" s="9" t="s">
        <v>2436</v>
      </c>
      <c r="I689" s="48" t="s">
        <v>2437</v>
      </c>
      <c r="J689" s="51" t="s">
        <v>27</v>
      </c>
      <c r="K689" s="37" t="s">
        <v>2438</v>
      </c>
      <c r="L689" s="37" t="s">
        <v>2221</v>
      </c>
      <c r="M689" s="37" t="s">
        <v>2439</v>
      </c>
      <c r="N689" s="37"/>
      <c r="O689" s="37"/>
      <c r="P689" s="9">
        <v>2023</v>
      </c>
      <c r="Q689" s="51">
        <v>2023</v>
      </c>
    </row>
    <row r="690" spans="1:17" ht="24.95" customHeight="1">
      <c r="A690" s="10">
        <f t="shared" si="14"/>
        <v>681</v>
      </c>
      <c r="B690" s="9" t="s">
        <v>2440</v>
      </c>
      <c r="C690" s="37" t="s">
        <v>40</v>
      </c>
      <c r="D690" s="9">
        <v>2.4500000000000001E-2</v>
      </c>
      <c r="E690" s="9">
        <v>2.3910000000000001E-2</v>
      </c>
      <c r="F690" s="28">
        <v>0</v>
      </c>
      <c r="G690" s="37" t="s">
        <v>624</v>
      </c>
      <c r="H690" s="9" t="s">
        <v>2441</v>
      </c>
      <c r="I690" s="48" t="s">
        <v>2442</v>
      </c>
      <c r="J690" s="51" t="s">
        <v>27</v>
      </c>
      <c r="K690" s="37" t="s">
        <v>2443</v>
      </c>
      <c r="L690" s="37" t="s">
        <v>2174</v>
      </c>
      <c r="M690" s="37" t="s">
        <v>2399</v>
      </c>
      <c r="N690" s="37"/>
      <c r="O690" s="37"/>
      <c r="P690" s="9">
        <v>2023</v>
      </c>
      <c r="Q690" s="51">
        <v>2023</v>
      </c>
    </row>
    <row r="691" spans="1:17" ht="24.95" customHeight="1">
      <c r="A691" s="10">
        <f t="shared" si="14"/>
        <v>682</v>
      </c>
      <c r="B691" s="9" t="s">
        <v>2444</v>
      </c>
      <c r="C691" s="37" t="s">
        <v>29</v>
      </c>
      <c r="D691" s="9">
        <v>1.54E-2</v>
      </c>
      <c r="E691" s="9">
        <v>3.4976E-2</v>
      </c>
      <c r="F691" s="28">
        <v>0</v>
      </c>
      <c r="G691" s="37" t="s">
        <v>624</v>
      </c>
      <c r="H691" s="9" t="s">
        <v>2445</v>
      </c>
      <c r="I691" s="48" t="s">
        <v>2446</v>
      </c>
      <c r="J691" s="51" t="s">
        <v>27</v>
      </c>
      <c r="K691" s="37" t="s">
        <v>2447</v>
      </c>
      <c r="L691" s="37" t="s">
        <v>2137</v>
      </c>
      <c r="M691" s="37" t="s">
        <v>2391</v>
      </c>
      <c r="N691" s="37"/>
      <c r="O691" s="37"/>
      <c r="P691" s="9">
        <v>2023</v>
      </c>
      <c r="Q691" s="51">
        <v>2023</v>
      </c>
    </row>
    <row r="692" spans="1:17" ht="24.95" customHeight="1">
      <c r="A692" s="10">
        <f t="shared" si="14"/>
        <v>683</v>
      </c>
      <c r="B692" s="9" t="s">
        <v>2448</v>
      </c>
      <c r="C692" s="37" t="s">
        <v>40</v>
      </c>
      <c r="D692" s="9">
        <v>6.7500000000000004E-2</v>
      </c>
      <c r="E692" s="9">
        <v>5.8798000000000003E-2</v>
      </c>
      <c r="F692" s="28">
        <v>0</v>
      </c>
      <c r="G692" s="37" t="s">
        <v>624</v>
      </c>
      <c r="H692" s="9" t="s">
        <v>2449</v>
      </c>
      <c r="I692" s="48" t="s">
        <v>2450</v>
      </c>
      <c r="J692" s="51" t="s">
        <v>27</v>
      </c>
      <c r="K692" s="37" t="s">
        <v>2451</v>
      </c>
      <c r="L692" s="37" t="s">
        <v>2221</v>
      </c>
      <c r="M692" s="37" t="s">
        <v>2439</v>
      </c>
      <c r="N692" s="37"/>
      <c r="O692" s="37"/>
      <c r="P692" s="9">
        <v>2023</v>
      </c>
      <c r="Q692" s="51">
        <v>2023</v>
      </c>
    </row>
    <row r="693" spans="1:17" ht="24.95" customHeight="1">
      <c r="A693" s="10">
        <f t="shared" ref="A693:A740" si="15">A692+1</f>
        <v>684</v>
      </c>
      <c r="B693" s="9" t="s">
        <v>2452</v>
      </c>
      <c r="C693" s="37" t="s">
        <v>29</v>
      </c>
      <c r="D693" s="9">
        <v>2.775E-2</v>
      </c>
      <c r="E693" s="9">
        <v>2.7175000000000001E-2</v>
      </c>
      <c r="F693" s="28">
        <v>0</v>
      </c>
      <c r="G693" s="37" t="s">
        <v>624</v>
      </c>
      <c r="H693" s="9" t="s">
        <v>2453</v>
      </c>
      <c r="I693" s="48" t="s">
        <v>2454</v>
      </c>
      <c r="J693" s="51" t="s">
        <v>27</v>
      </c>
      <c r="K693" s="37" t="s">
        <v>2455</v>
      </c>
      <c r="L693" s="37" t="s">
        <v>1458</v>
      </c>
      <c r="M693" s="37" t="s">
        <v>2394</v>
      </c>
      <c r="N693" s="37"/>
      <c r="O693" s="37"/>
      <c r="P693" s="9">
        <v>2023</v>
      </c>
      <c r="Q693" s="51">
        <v>2023</v>
      </c>
    </row>
    <row r="694" spans="1:17" ht="24.95" customHeight="1">
      <c r="A694" s="10">
        <f t="shared" si="15"/>
        <v>685</v>
      </c>
      <c r="B694" s="9" t="s">
        <v>2456</v>
      </c>
      <c r="C694" s="37" t="s">
        <v>47</v>
      </c>
      <c r="D694" s="9">
        <v>9.9820000000000006E-2</v>
      </c>
      <c r="E694" s="9">
        <v>9.7804000000000002E-2</v>
      </c>
      <c r="F694" s="28">
        <v>0</v>
      </c>
      <c r="G694" s="37" t="s">
        <v>549</v>
      </c>
      <c r="H694" s="9" t="s">
        <v>2457</v>
      </c>
      <c r="I694" s="48" t="s">
        <v>2458</v>
      </c>
      <c r="J694" s="51" t="s">
        <v>27</v>
      </c>
      <c r="K694" s="37" t="s">
        <v>2459</v>
      </c>
      <c r="L694" s="37" t="s">
        <v>2168</v>
      </c>
      <c r="M694" s="37" t="s">
        <v>2434</v>
      </c>
      <c r="N694" s="37"/>
      <c r="O694" s="37"/>
      <c r="P694" s="9">
        <v>2023</v>
      </c>
      <c r="Q694" s="51">
        <v>2023</v>
      </c>
    </row>
    <row r="695" spans="1:17" ht="24.95" customHeight="1">
      <c r="A695" s="10">
        <f t="shared" si="15"/>
        <v>686</v>
      </c>
      <c r="B695" s="9" t="s">
        <v>2460</v>
      </c>
      <c r="C695" s="37" t="s">
        <v>29</v>
      </c>
      <c r="D695" s="9">
        <v>9.1800000000000007E-3</v>
      </c>
      <c r="E695" s="9">
        <v>9.7896999999999998E-2</v>
      </c>
      <c r="F695" s="28">
        <v>0</v>
      </c>
      <c r="G695" s="37" t="s">
        <v>549</v>
      </c>
      <c r="H695" s="9" t="s">
        <v>2461</v>
      </c>
      <c r="I695" s="48" t="s">
        <v>2462</v>
      </c>
      <c r="J695" s="51" t="s">
        <v>27</v>
      </c>
      <c r="K695" s="37" t="s">
        <v>2463</v>
      </c>
      <c r="L695" s="37" t="s">
        <v>2250</v>
      </c>
      <c r="M695" s="37" t="s">
        <v>2464</v>
      </c>
      <c r="N695" s="37"/>
      <c r="O695" s="37"/>
      <c r="P695" s="9">
        <v>2023</v>
      </c>
      <c r="Q695" s="51">
        <v>2023</v>
      </c>
    </row>
    <row r="696" spans="1:17" ht="24.95" customHeight="1">
      <c r="A696" s="10">
        <f t="shared" si="15"/>
        <v>687</v>
      </c>
      <c r="B696" s="9" t="s">
        <v>2465</v>
      </c>
      <c r="C696" s="37" t="s">
        <v>40</v>
      </c>
      <c r="D696" s="9">
        <v>5.0049999999999997E-2</v>
      </c>
      <c r="E696" s="9">
        <v>4.8989999999999999E-2</v>
      </c>
      <c r="F696" s="28">
        <v>0</v>
      </c>
      <c r="G696" s="37" t="s">
        <v>624</v>
      </c>
      <c r="H696" s="9" t="s">
        <v>2466</v>
      </c>
      <c r="I696" s="48" t="s">
        <v>2467</v>
      </c>
      <c r="J696" s="51" t="s">
        <v>27</v>
      </c>
      <c r="K696" s="37" t="s">
        <v>2468</v>
      </c>
      <c r="L696" s="37" t="s">
        <v>2221</v>
      </c>
      <c r="M696" s="37" t="s">
        <v>2439</v>
      </c>
      <c r="N696" s="37"/>
      <c r="O696" s="37"/>
      <c r="P696" s="9">
        <v>2023</v>
      </c>
      <c r="Q696" s="51">
        <v>2023</v>
      </c>
    </row>
    <row r="697" spans="1:17" ht="24.95" customHeight="1">
      <c r="A697" s="10">
        <f t="shared" si="15"/>
        <v>688</v>
      </c>
      <c r="B697" s="9" t="s">
        <v>2469</v>
      </c>
      <c r="C697" s="37" t="s">
        <v>40</v>
      </c>
      <c r="D697" s="9">
        <v>1.5299999999999999E-2</v>
      </c>
      <c r="E697" s="9">
        <v>1.46E-2</v>
      </c>
      <c r="F697" s="28">
        <v>0</v>
      </c>
      <c r="G697" s="37" t="s">
        <v>624</v>
      </c>
      <c r="H697" s="9" t="s">
        <v>2470</v>
      </c>
      <c r="I697" s="48" t="s">
        <v>558</v>
      </c>
      <c r="J697" s="51" t="s">
        <v>27</v>
      </c>
      <c r="K697" s="37" t="s">
        <v>2471</v>
      </c>
      <c r="L697" s="37" t="s">
        <v>2070</v>
      </c>
      <c r="M697" s="37" t="s">
        <v>2411</v>
      </c>
      <c r="N697" s="37"/>
      <c r="O697" s="37"/>
      <c r="P697" s="9">
        <v>2023</v>
      </c>
      <c r="Q697" s="51">
        <v>2023</v>
      </c>
    </row>
    <row r="698" spans="1:17" ht="24.95" customHeight="1">
      <c r="A698" s="10">
        <f t="shared" si="15"/>
        <v>689</v>
      </c>
      <c r="B698" s="9" t="s">
        <v>2472</v>
      </c>
      <c r="C698" s="37" t="s">
        <v>40</v>
      </c>
      <c r="D698" s="9">
        <v>2.07E-2</v>
      </c>
      <c r="E698" s="9">
        <v>2.538E-2</v>
      </c>
      <c r="F698" s="28">
        <v>0</v>
      </c>
      <c r="G698" s="37" t="s">
        <v>624</v>
      </c>
      <c r="H698" s="9" t="s">
        <v>480</v>
      </c>
      <c r="I698" s="48" t="s">
        <v>2473</v>
      </c>
      <c r="J698" s="51" t="s">
        <v>27</v>
      </c>
      <c r="K698" s="37" t="s">
        <v>2474</v>
      </c>
      <c r="L698" s="37" t="s">
        <v>1458</v>
      </c>
      <c r="M698" s="37" t="s">
        <v>2394</v>
      </c>
      <c r="N698" s="37"/>
      <c r="O698" s="37"/>
      <c r="P698" s="9">
        <v>2023</v>
      </c>
      <c r="Q698" s="51">
        <v>2023</v>
      </c>
    </row>
    <row r="699" spans="1:17" ht="24.95" customHeight="1">
      <c r="A699" s="10">
        <f t="shared" si="15"/>
        <v>690</v>
      </c>
      <c r="B699" s="9" t="s">
        <v>2475</v>
      </c>
      <c r="C699" s="37" t="s">
        <v>40</v>
      </c>
      <c r="D699" s="9">
        <v>9.9000000000000008E-3</v>
      </c>
      <c r="E699" s="9">
        <v>7.8300000000000002E-3</v>
      </c>
      <c r="F699" s="28">
        <v>0</v>
      </c>
      <c r="G699" s="37" t="s">
        <v>624</v>
      </c>
      <c r="H699" s="9" t="s">
        <v>2476</v>
      </c>
      <c r="I699" s="48" t="s">
        <v>2477</v>
      </c>
      <c r="J699" s="51" t="s">
        <v>27</v>
      </c>
      <c r="K699" s="37" t="s">
        <v>2478</v>
      </c>
      <c r="L699" s="37" t="s">
        <v>2174</v>
      </c>
      <c r="M699" s="37" t="s">
        <v>2399</v>
      </c>
      <c r="N699" s="37"/>
      <c r="O699" s="37"/>
      <c r="P699" s="9">
        <v>2023</v>
      </c>
      <c r="Q699" s="51">
        <v>2023</v>
      </c>
    </row>
    <row r="700" spans="1:17" ht="24.95" customHeight="1">
      <c r="A700" s="10">
        <f t="shared" si="15"/>
        <v>691</v>
      </c>
      <c r="B700" s="9" t="s">
        <v>2479</v>
      </c>
      <c r="C700" s="37" t="s">
        <v>47</v>
      </c>
      <c r="D700" s="9">
        <v>3.0360000000000002E-2</v>
      </c>
      <c r="E700" s="9">
        <v>2.938E-2</v>
      </c>
      <c r="F700" s="28">
        <v>0</v>
      </c>
      <c r="G700" s="37" t="s">
        <v>624</v>
      </c>
      <c r="H700" s="9" t="s">
        <v>2480</v>
      </c>
      <c r="I700" s="48" t="s">
        <v>2481</v>
      </c>
      <c r="J700" s="51" t="s">
        <v>27</v>
      </c>
      <c r="K700" s="37" t="s">
        <v>2482</v>
      </c>
      <c r="L700" s="37" t="s">
        <v>2109</v>
      </c>
      <c r="M700" s="37" t="s">
        <v>2406</v>
      </c>
      <c r="N700" s="37"/>
      <c r="O700" s="37"/>
      <c r="P700" s="9">
        <v>2023</v>
      </c>
      <c r="Q700" s="51">
        <v>2023</v>
      </c>
    </row>
    <row r="701" spans="1:17" ht="24.95" customHeight="1">
      <c r="A701" s="10">
        <f t="shared" si="15"/>
        <v>692</v>
      </c>
      <c r="B701" s="9" t="s">
        <v>2483</v>
      </c>
      <c r="C701" s="37" t="s">
        <v>24</v>
      </c>
      <c r="D701" s="9">
        <v>2.7375E-2</v>
      </c>
      <c r="E701" s="9">
        <v>2.6807999999999998E-2</v>
      </c>
      <c r="F701" s="28">
        <v>0</v>
      </c>
      <c r="G701" s="37" t="s">
        <v>624</v>
      </c>
      <c r="H701" s="9" t="s">
        <v>2484</v>
      </c>
      <c r="I701" s="48" t="s">
        <v>2485</v>
      </c>
      <c r="J701" s="51" t="s">
        <v>27</v>
      </c>
      <c r="K701" s="37" t="s">
        <v>2486</v>
      </c>
      <c r="L701" s="37" t="s">
        <v>2178</v>
      </c>
      <c r="M701" s="37" t="s">
        <v>2372</v>
      </c>
      <c r="N701" s="37"/>
      <c r="O701" s="37"/>
      <c r="P701" s="9">
        <v>2023</v>
      </c>
      <c r="Q701" s="51">
        <v>2023</v>
      </c>
    </row>
    <row r="702" spans="1:17" ht="24.95" customHeight="1">
      <c r="A702" s="10">
        <f t="shared" si="15"/>
        <v>693</v>
      </c>
      <c r="B702" s="9" t="s">
        <v>2487</v>
      </c>
      <c r="C702" s="37" t="s">
        <v>29</v>
      </c>
      <c r="D702" s="9">
        <v>0.12311999999999999</v>
      </c>
      <c r="E702" s="9">
        <v>9.7996E-2</v>
      </c>
      <c r="F702" s="28">
        <v>0</v>
      </c>
      <c r="G702" s="37" t="s">
        <v>624</v>
      </c>
      <c r="H702" s="9" t="s">
        <v>2488</v>
      </c>
      <c r="I702" s="48" t="s">
        <v>2489</v>
      </c>
      <c r="J702" s="51" t="s">
        <v>27</v>
      </c>
      <c r="K702" s="37" t="s">
        <v>2490</v>
      </c>
      <c r="L702" s="37" t="s">
        <v>2182</v>
      </c>
      <c r="M702" s="37" t="s">
        <v>2387</v>
      </c>
      <c r="N702" s="37"/>
      <c r="O702" s="37"/>
      <c r="P702" s="9">
        <v>2023</v>
      </c>
      <c r="Q702" s="51">
        <v>2023</v>
      </c>
    </row>
    <row r="703" spans="1:17" ht="24.95" customHeight="1">
      <c r="A703" s="10">
        <f t="shared" si="15"/>
        <v>694</v>
      </c>
      <c r="B703" s="9" t="s">
        <v>2491</v>
      </c>
      <c r="C703" s="37" t="s">
        <v>29</v>
      </c>
      <c r="D703" s="9">
        <v>1.3650000000000001E-2</v>
      </c>
      <c r="E703" s="9">
        <v>1.3367E-2</v>
      </c>
      <c r="F703" s="28">
        <v>0</v>
      </c>
      <c r="G703" s="37" t="s">
        <v>624</v>
      </c>
      <c r="H703" s="9" t="s">
        <v>2492</v>
      </c>
      <c r="I703" s="48" t="s">
        <v>878</v>
      </c>
      <c r="J703" s="51" t="s">
        <v>27</v>
      </c>
      <c r="K703" s="37" t="s">
        <v>2493</v>
      </c>
      <c r="L703" s="37" t="s">
        <v>2221</v>
      </c>
      <c r="M703" s="37" t="s">
        <v>2439</v>
      </c>
      <c r="N703" s="37"/>
      <c r="O703" s="37"/>
      <c r="P703" s="9">
        <v>2023</v>
      </c>
      <c r="Q703" s="51">
        <v>2023</v>
      </c>
    </row>
    <row r="704" spans="1:17" ht="24.95" customHeight="1">
      <c r="A704" s="10">
        <f t="shared" si="15"/>
        <v>695</v>
      </c>
      <c r="B704" s="9" t="s">
        <v>2494</v>
      </c>
      <c r="C704" s="37" t="s">
        <v>29</v>
      </c>
      <c r="D704" s="9">
        <v>1.38E-2</v>
      </c>
      <c r="E704" s="9">
        <v>1.1757999999999999E-2</v>
      </c>
      <c r="F704" s="28">
        <v>0</v>
      </c>
      <c r="G704" s="37" t="s">
        <v>624</v>
      </c>
      <c r="H704" s="9" t="s">
        <v>2495</v>
      </c>
      <c r="I704" s="48" t="s">
        <v>2327</v>
      </c>
      <c r="J704" s="51" t="s">
        <v>27</v>
      </c>
      <c r="K704" s="37" t="s">
        <v>2496</v>
      </c>
      <c r="L704" s="37" t="s">
        <v>1457</v>
      </c>
      <c r="M704" s="37" t="s">
        <v>2424</v>
      </c>
      <c r="N704" s="37"/>
      <c r="O704" s="37"/>
      <c r="P704" s="9">
        <v>2023</v>
      </c>
      <c r="Q704" s="51">
        <v>2023</v>
      </c>
    </row>
    <row r="705" spans="1:17" ht="24.95" customHeight="1">
      <c r="A705" s="10">
        <f t="shared" si="15"/>
        <v>696</v>
      </c>
      <c r="B705" s="9" t="s">
        <v>2497</v>
      </c>
      <c r="C705" s="37" t="s">
        <v>47</v>
      </c>
      <c r="D705" s="9">
        <v>9.9820000000000006E-2</v>
      </c>
      <c r="E705" s="9">
        <v>9.7804000000000002E-2</v>
      </c>
      <c r="F705" s="28">
        <v>0</v>
      </c>
      <c r="G705" s="37" t="s">
        <v>549</v>
      </c>
      <c r="H705" s="9" t="s">
        <v>2498</v>
      </c>
      <c r="I705" s="48" t="s">
        <v>2499</v>
      </c>
      <c r="J705" s="51" t="s">
        <v>27</v>
      </c>
      <c r="K705" s="37" t="s">
        <v>2500</v>
      </c>
      <c r="L705" s="37" t="s">
        <v>2182</v>
      </c>
      <c r="M705" s="37" t="s">
        <v>2387</v>
      </c>
      <c r="N705" s="37"/>
      <c r="O705" s="37"/>
      <c r="P705" s="9">
        <v>2023</v>
      </c>
      <c r="Q705" s="51">
        <v>2023</v>
      </c>
    </row>
    <row r="706" spans="1:17" ht="24.95" customHeight="1">
      <c r="A706" s="10">
        <f t="shared" si="15"/>
        <v>697</v>
      </c>
      <c r="B706" s="9" t="s">
        <v>2501</v>
      </c>
      <c r="C706" s="37" t="s">
        <v>40</v>
      </c>
      <c r="D706" s="9">
        <v>1.196E-2</v>
      </c>
      <c r="E706" s="9">
        <v>1.4697999999999999E-2</v>
      </c>
      <c r="F706" s="28">
        <v>0</v>
      </c>
      <c r="G706" s="37" t="s">
        <v>624</v>
      </c>
      <c r="H706" s="9" t="s">
        <v>2502</v>
      </c>
      <c r="I706" s="48" t="s">
        <v>2503</v>
      </c>
      <c r="J706" s="51" t="s">
        <v>27</v>
      </c>
      <c r="K706" s="37" t="s">
        <v>2504</v>
      </c>
      <c r="L706" s="37" t="s">
        <v>2182</v>
      </c>
      <c r="M706" s="37" t="s">
        <v>2387</v>
      </c>
      <c r="N706" s="37"/>
      <c r="O706" s="37"/>
      <c r="P706" s="9">
        <v>2023</v>
      </c>
      <c r="Q706" s="51">
        <v>2023</v>
      </c>
    </row>
    <row r="707" spans="1:17" ht="24.95" customHeight="1">
      <c r="A707" s="10">
        <f t="shared" si="15"/>
        <v>698</v>
      </c>
      <c r="B707" s="9" t="s">
        <v>2505</v>
      </c>
      <c r="C707" s="37" t="s">
        <v>29</v>
      </c>
      <c r="D707" s="9">
        <v>1.023E-2</v>
      </c>
      <c r="E707" s="9">
        <v>9.7649999999999994E-3</v>
      </c>
      <c r="F707" s="28">
        <v>0</v>
      </c>
      <c r="G707" s="37" t="s">
        <v>624</v>
      </c>
      <c r="H707" s="9" t="s">
        <v>2506</v>
      </c>
      <c r="I707" s="48" t="s">
        <v>2507</v>
      </c>
      <c r="J707" s="51" t="s">
        <v>27</v>
      </c>
      <c r="K707" s="37" t="s">
        <v>2508</v>
      </c>
      <c r="L707" s="37" t="s">
        <v>2137</v>
      </c>
      <c r="M707" s="37" t="s">
        <v>2391</v>
      </c>
      <c r="N707" s="37"/>
      <c r="O707" s="37"/>
      <c r="P707" s="9">
        <v>2023</v>
      </c>
      <c r="Q707" s="51">
        <v>2023</v>
      </c>
    </row>
    <row r="708" spans="1:17" ht="24.95" customHeight="1">
      <c r="A708" s="10">
        <f t="shared" si="15"/>
        <v>699</v>
      </c>
      <c r="B708" s="9" t="s">
        <v>2509</v>
      </c>
      <c r="C708" s="37" t="s">
        <v>29</v>
      </c>
      <c r="D708" s="9">
        <v>3.96E-3</v>
      </c>
      <c r="E708" s="9">
        <v>3.8709999999999999E-3</v>
      </c>
      <c r="F708" s="28">
        <v>0</v>
      </c>
      <c r="G708" s="37" t="s">
        <v>624</v>
      </c>
      <c r="H708" s="9" t="s">
        <v>2510</v>
      </c>
      <c r="I708" s="48" t="s">
        <v>2511</v>
      </c>
      <c r="J708" s="51" t="s">
        <v>27</v>
      </c>
      <c r="K708" s="37" t="s">
        <v>2512</v>
      </c>
      <c r="L708" s="37" t="s">
        <v>2182</v>
      </c>
      <c r="M708" s="37" t="s">
        <v>2387</v>
      </c>
      <c r="N708" s="37"/>
      <c r="O708" s="37"/>
      <c r="P708" s="9">
        <v>2023</v>
      </c>
      <c r="Q708" s="51">
        <v>2023</v>
      </c>
    </row>
    <row r="709" spans="1:17" ht="24.95" customHeight="1">
      <c r="A709" s="10">
        <f t="shared" si="15"/>
        <v>700</v>
      </c>
      <c r="B709" s="9" t="s">
        <v>2513</v>
      </c>
      <c r="C709" s="37" t="s">
        <v>40</v>
      </c>
      <c r="D709" s="9">
        <v>7.6E-3</v>
      </c>
      <c r="E709" s="9">
        <v>1.0425E-2</v>
      </c>
      <c r="F709" s="28">
        <v>0</v>
      </c>
      <c r="G709" s="37" t="s">
        <v>624</v>
      </c>
      <c r="H709" s="9" t="s">
        <v>2514</v>
      </c>
      <c r="I709" s="48" t="s">
        <v>558</v>
      </c>
      <c r="J709" s="51" t="s">
        <v>27</v>
      </c>
      <c r="K709" s="37" t="s">
        <v>2515</v>
      </c>
      <c r="L709" s="37" t="s">
        <v>1457</v>
      </c>
      <c r="M709" s="37" t="s">
        <v>2424</v>
      </c>
      <c r="N709" s="37"/>
      <c r="O709" s="37"/>
      <c r="P709" s="9">
        <v>2023</v>
      </c>
      <c r="Q709" s="51">
        <v>2023</v>
      </c>
    </row>
    <row r="710" spans="1:17" ht="24.95" customHeight="1">
      <c r="A710" s="10">
        <f t="shared" si="15"/>
        <v>701</v>
      </c>
      <c r="B710" s="9" t="s">
        <v>2516</v>
      </c>
      <c r="C710" s="37" t="s">
        <v>40</v>
      </c>
      <c r="D710" s="9">
        <v>9.5549999999999993E-3</v>
      </c>
      <c r="E710" s="9">
        <v>7.8300000000000002E-3</v>
      </c>
      <c r="F710" s="28">
        <v>0</v>
      </c>
      <c r="G710" s="37" t="s">
        <v>624</v>
      </c>
      <c r="H710" s="9" t="s">
        <v>2517</v>
      </c>
      <c r="I710" s="48" t="s">
        <v>2518</v>
      </c>
      <c r="J710" s="51" t="s">
        <v>27</v>
      </c>
      <c r="K710" s="37" t="s">
        <v>2519</v>
      </c>
      <c r="L710" s="37" t="s">
        <v>2221</v>
      </c>
      <c r="M710" s="37" t="s">
        <v>2439</v>
      </c>
      <c r="N710" s="37"/>
      <c r="O710" s="37"/>
      <c r="P710" s="9">
        <v>2023</v>
      </c>
      <c r="Q710" s="51">
        <v>2023</v>
      </c>
    </row>
    <row r="711" spans="1:17" ht="24.95" customHeight="1">
      <c r="A711" s="10">
        <f t="shared" si="15"/>
        <v>702</v>
      </c>
      <c r="B711" s="9" t="s">
        <v>43</v>
      </c>
      <c r="C711" s="37" t="s">
        <v>24</v>
      </c>
      <c r="D711" s="9">
        <v>3.116E-2</v>
      </c>
      <c r="E711" s="9">
        <v>3.8989999999999997E-2</v>
      </c>
      <c r="F711" s="28">
        <v>0</v>
      </c>
      <c r="G711" s="37" t="s">
        <v>624</v>
      </c>
      <c r="H711" s="9" t="s">
        <v>2520</v>
      </c>
      <c r="I711" s="48" t="s">
        <v>2521</v>
      </c>
      <c r="J711" s="51" t="s">
        <v>27</v>
      </c>
      <c r="K711" s="37" t="s">
        <v>2522</v>
      </c>
      <c r="L711" s="37" t="s">
        <v>2120</v>
      </c>
      <c r="M711" s="37" t="s">
        <v>2382</v>
      </c>
      <c r="N711" s="37"/>
      <c r="O711" s="37"/>
      <c r="P711" s="9">
        <v>2023</v>
      </c>
      <c r="Q711" s="51">
        <v>2023</v>
      </c>
    </row>
    <row r="712" spans="1:17" ht="24.95" customHeight="1">
      <c r="A712" s="10">
        <f t="shared" si="15"/>
        <v>703</v>
      </c>
      <c r="B712" s="9" t="s">
        <v>2523</v>
      </c>
      <c r="C712" s="37" t="s">
        <v>47</v>
      </c>
      <c r="D712" s="9">
        <v>5.4599999999999996E-3</v>
      </c>
      <c r="E712" s="9">
        <v>4.8900000000000002E-3</v>
      </c>
      <c r="F712" s="28">
        <v>0</v>
      </c>
      <c r="G712" s="37" t="s">
        <v>624</v>
      </c>
      <c r="H712" s="9" t="s">
        <v>2524</v>
      </c>
      <c r="I712" s="48" t="s">
        <v>2525</v>
      </c>
      <c r="J712" s="51" t="s">
        <v>27</v>
      </c>
      <c r="K712" s="37" t="s">
        <v>2526</v>
      </c>
      <c r="L712" s="37" t="s">
        <v>1457</v>
      </c>
      <c r="M712" s="37" t="s">
        <v>2424</v>
      </c>
      <c r="N712" s="37"/>
      <c r="O712" s="37"/>
      <c r="P712" s="9">
        <v>2023</v>
      </c>
      <c r="Q712" s="51">
        <v>2023</v>
      </c>
    </row>
    <row r="713" spans="1:17" ht="24.95" customHeight="1">
      <c r="A713" s="10">
        <f t="shared" si="15"/>
        <v>704</v>
      </c>
      <c r="B713" s="9" t="s">
        <v>2527</v>
      </c>
      <c r="C713" s="37" t="s">
        <v>29</v>
      </c>
      <c r="D713" s="9">
        <v>2.8320000000000001E-2</v>
      </c>
      <c r="E713" s="9">
        <v>2.7654000000000001E-2</v>
      </c>
      <c r="F713" s="28">
        <v>0</v>
      </c>
      <c r="G713" s="37" t="s">
        <v>624</v>
      </c>
      <c r="H713" s="9" t="s">
        <v>2528</v>
      </c>
      <c r="I713" s="48" t="s">
        <v>2529</v>
      </c>
      <c r="J713" s="51" t="s">
        <v>27</v>
      </c>
      <c r="K713" s="37" t="s">
        <v>2530</v>
      </c>
      <c r="L713" s="37" t="s">
        <v>2087</v>
      </c>
      <c r="M713" s="37" t="s">
        <v>2403</v>
      </c>
      <c r="N713" s="37"/>
      <c r="O713" s="37"/>
      <c r="P713" s="9">
        <v>2023</v>
      </c>
      <c r="Q713" s="51">
        <v>2023</v>
      </c>
    </row>
    <row r="714" spans="1:17" ht="24.95" customHeight="1">
      <c r="A714" s="10">
        <f t="shared" si="15"/>
        <v>705</v>
      </c>
      <c r="B714" s="9" t="s">
        <v>2531</v>
      </c>
      <c r="C714" s="37" t="s">
        <v>29</v>
      </c>
      <c r="D714" s="9">
        <v>9.9629999999999996E-2</v>
      </c>
      <c r="E714" s="9">
        <v>9.7137000000000001E-2</v>
      </c>
      <c r="F714" s="28">
        <v>0</v>
      </c>
      <c r="G714" s="37" t="s">
        <v>624</v>
      </c>
      <c r="H714" s="9" t="s">
        <v>2532</v>
      </c>
      <c r="I714" s="48" t="s">
        <v>2533</v>
      </c>
      <c r="J714" s="51" t="s">
        <v>27</v>
      </c>
      <c r="K714" s="37" t="s">
        <v>2534</v>
      </c>
      <c r="L714" s="37" t="s">
        <v>2174</v>
      </c>
      <c r="M714" s="37" t="s">
        <v>2399</v>
      </c>
      <c r="N714" s="37"/>
      <c r="O714" s="37"/>
      <c r="P714" s="9">
        <v>2023</v>
      </c>
      <c r="Q714" s="51">
        <v>2023</v>
      </c>
    </row>
    <row r="715" spans="1:17" ht="24.95" customHeight="1">
      <c r="A715" s="10">
        <f t="shared" si="15"/>
        <v>706</v>
      </c>
      <c r="B715" s="9" t="s">
        <v>2535</v>
      </c>
      <c r="C715" s="37" t="s">
        <v>40</v>
      </c>
      <c r="D715" s="9">
        <v>7.1999999999999998E-3</v>
      </c>
      <c r="E715" s="9">
        <v>7.0460000000000002E-3</v>
      </c>
      <c r="F715" s="28">
        <v>0</v>
      </c>
      <c r="G715" s="37" t="s">
        <v>645</v>
      </c>
      <c r="H715" s="9" t="s">
        <v>2536</v>
      </c>
      <c r="I715" s="48" t="s">
        <v>2537</v>
      </c>
      <c r="J715" s="51" t="s">
        <v>27</v>
      </c>
      <c r="K715" s="37" t="s">
        <v>2538</v>
      </c>
      <c r="L715" s="37" t="s">
        <v>2182</v>
      </c>
      <c r="M715" s="37" t="s">
        <v>2387</v>
      </c>
      <c r="N715" s="37"/>
      <c r="O715" s="37"/>
      <c r="P715" s="9">
        <v>2023</v>
      </c>
      <c r="Q715" s="51">
        <v>2023</v>
      </c>
    </row>
    <row r="716" spans="1:17" ht="24.95" customHeight="1">
      <c r="A716" s="10">
        <f t="shared" si="15"/>
        <v>707</v>
      </c>
      <c r="B716" s="9" t="s">
        <v>2539</v>
      </c>
      <c r="C716" s="37" t="s">
        <v>40</v>
      </c>
      <c r="D716" s="9">
        <v>0.16</v>
      </c>
      <c r="E716" s="9">
        <v>0.1469</v>
      </c>
      <c r="F716" s="28">
        <v>0</v>
      </c>
      <c r="G716" s="37" t="s">
        <v>549</v>
      </c>
      <c r="H716" s="9" t="s">
        <v>2540</v>
      </c>
      <c r="I716" s="48" t="s">
        <v>2541</v>
      </c>
      <c r="J716" s="51" t="s">
        <v>27</v>
      </c>
      <c r="K716" s="37" t="s">
        <v>2542</v>
      </c>
      <c r="L716" s="37" t="s">
        <v>2182</v>
      </c>
      <c r="M716" s="37" t="s">
        <v>2387</v>
      </c>
      <c r="N716" s="37"/>
      <c r="O716" s="37"/>
      <c r="P716" s="9">
        <v>2023</v>
      </c>
      <c r="Q716" s="51">
        <v>2023</v>
      </c>
    </row>
    <row r="717" spans="1:17" ht="24.95" customHeight="1">
      <c r="A717" s="10">
        <f t="shared" si="15"/>
        <v>708</v>
      </c>
      <c r="B717" s="9" t="s">
        <v>2543</v>
      </c>
      <c r="C717" s="37" t="s">
        <v>40</v>
      </c>
      <c r="D717" s="9">
        <v>4.0800000000000003E-2</v>
      </c>
      <c r="E717" s="9">
        <v>3.9978E-2</v>
      </c>
      <c r="F717" s="28">
        <v>0</v>
      </c>
      <c r="G717" s="37" t="s">
        <v>624</v>
      </c>
      <c r="H717" s="9" t="s">
        <v>2544</v>
      </c>
      <c r="I717" s="48" t="s">
        <v>2545</v>
      </c>
      <c r="J717" s="51" t="s">
        <v>27</v>
      </c>
      <c r="K717" s="37" t="s">
        <v>2546</v>
      </c>
      <c r="L717" s="37" t="s">
        <v>2168</v>
      </c>
      <c r="M717" s="37" t="s">
        <v>2434</v>
      </c>
      <c r="N717" s="37"/>
      <c r="O717" s="37"/>
      <c r="P717" s="9">
        <v>2023</v>
      </c>
      <c r="Q717" s="51">
        <v>2023</v>
      </c>
    </row>
    <row r="718" spans="1:17" ht="24.95" customHeight="1">
      <c r="A718" s="10">
        <f t="shared" si="15"/>
        <v>709</v>
      </c>
      <c r="B718" s="9" t="s">
        <v>2547</v>
      </c>
      <c r="C718" s="37" t="s">
        <v>40</v>
      </c>
      <c r="D718" s="9">
        <v>9.9735000000000004E-2</v>
      </c>
      <c r="E718" s="9">
        <v>1.8603999999999999E-2</v>
      </c>
      <c r="F718" s="28">
        <v>0</v>
      </c>
      <c r="G718" s="37" t="s">
        <v>624</v>
      </c>
      <c r="H718" s="9" t="s">
        <v>2548</v>
      </c>
      <c r="I718" s="48" t="s">
        <v>2549</v>
      </c>
      <c r="J718" s="51" t="s">
        <v>27</v>
      </c>
      <c r="K718" s="37" t="s">
        <v>2550</v>
      </c>
      <c r="L718" s="37" t="s">
        <v>2114</v>
      </c>
      <c r="M718" s="37" t="s">
        <v>2551</v>
      </c>
      <c r="N718" s="37"/>
      <c r="O718" s="37"/>
      <c r="P718" s="9">
        <v>2023</v>
      </c>
      <c r="Q718" s="51">
        <v>2023</v>
      </c>
    </row>
    <row r="719" spans="1:17" ht="24.95" customHeight="1">
      <c r="A719" s="10">
        <f t="shared" si="15"/>
        <v>710</v>
      </c>
      <c r="B719" s="9" t="s">
        <v>2552</v>
      </c>
      <c r="C719" s="37" t="s">
        <v>40</v>
      </c>
      <c r="D719" s="9">
        <v>6.0000000000000001E-3</v>
      </c>
      <c r="E719" s="9">
        <v>5.7800000000000004E-3</v>
      </c>
      <c r="F719" s="28">
        <v>0</v>
      </c>
      <c r="G719" s="37" t="s">
        <v>624</v>
      </c>
      <c r="H719" s="9" t="s">
        <v>1935</v>
      </c>
      <c r="I719" s="48" t="s">
        <v>529</v>
      </c>
      <c r="J719" s="51" t="s">
        <v>27</v>
      </c>
      <c r="K719" s="37" t="s">
        <v>2553</v>
      </c>
      <c r="L719" s="37" t="s">
        <v>2076</v>
      </c>
      <c r="M719" s="37" t="s">
        <v>2377</v>
      </c>
      <c r="N719" s="37"/>
      <c r="O719" s="37"/>
      <c r="P719" s="9">
        <v>2023</v>
      </c>
      <c r="Q719" s="51">
        <v>2023</v>
      </c>
    </row>
    <row r="720" spans="1:17" ht="24.95" customHeight="1">
      <c r="A720" s="10">
        <f t="shared" si="15"/>
        <v>711</v>
      </c>
      <c r="B720" s="9" t="s">
        <v>2554</v>
      </c>
      <c r="C720" s="37" t="s">
        <v>47</v>
      </c>
      <c r="D720" s="9">
        <v>5.0160000000000003E-2</v>
      </c>
      <c r="E720" s="9">
        <v>4.8959999999999997E-2</v>
      </c>
      <c r="F720" s="28">
        <v>0</v>
      </c>
      <c r="G720" s="37" t="s">
        <v>624</v>
      </c>
      <c r="H720" s="9" t="s">
        <v>2555</v>
      </c>
      <c r="I720" s="48" t="s">
        <v>2556</v>
      </c>
      <c r="J720" s="51" t="s">
        <v>27</v>
      </c>
      <c r="K720" s="37" t="s">
        <v>2557</v>
      </c>
      <c r="L720" s="37" t="s">
        <v>1457</v>
      </c>
      <c r="M720" s="37" t="s">
        <v>2424</v>
      </c>
      <c r="N720" s="37"/>
      <c r="O720" s="37"/>
      <c r="P720" s="9">
        <v>2023</v>
      </c>
      <c r="Q720" s="51">
        <v>2023</v>
      </c>
    </row>
    <row r="721" spans="1:17" ht="24.95" customHeight="1">
      <c r="A721" s="10">
        <f t="shared" si="15"/>
        <v>712</v>
      </c>
      <c r="B721" s="9" t="s">
        <v>2558</v>
      </c>
      <c r="C721" s="37" t="s">
        <v>40</v>
      </c>
      <c r="D721" s="9">
        <v>7.8750000000000001E-2</v>
      </c>
      <c r="E721" s="9">
        <v>5.8700000000000002E-2</v>
      </c>
      <c r="F721" s="28">
        <v>0</v>
      </c>
      <c r="G721" s="37" t="s">
        <v>624</v>
      </c>
      <c r="H721" s="9" t="s">
        <v>2559</v>
      </c>
      <c r="I721" s="48" t="s">
        <v>2560</v>
      </c>
      <c r="J721" s="51" t="s">
        <v>27</v>
      </c>
      <c r="K721" s="37" t="s">
        <v>2561</v>
      </c>
      <c r="L721" s="37" t="s">
        <v>2076</v>
      </c>
      <c r="M721" s="37" t="s">
        <v>2377</v>
      </c>
      <c r="N721" s="37"/>
      <c r="O721" s="37"/>
      <c r="P721" s="9">
        <v>2023</v>
      </c>
      <c r="Q721" s="51">
        <v>2023</v>
      </c>
    </row>
    <row r="722" spans="1:17" ht="24.95" customHeight="1">
      <c r="A722" s="10">
        <f t="shared" si="15"/>
        <v>713</v>
      </c>
      <c r="B722" s="9" t="s">
        <v>425</v>
      </c>
      <c r="C722" s="37" t="s">
        <v>29</v>
      </c>
      <c r="D722" s="9">
        <v>2.7E-2</v>
      </c>
      <c r="E722" s="9">
        <v>2.6457000000000001E-2</v>
      </c>
      <c r="F722" s="28">
        <v>0</v>
      </c>
      <c r="G722" s="37" t="s">
        <v>624</v>
      </c>
      <c r="H722" s="9" t="s">
        <v>426</v>
      </c>
      <c r="I722" s="48" t="s">
        <v>861</v>
      </c>
      <c r="J722" s="51" t="s">
        <v>27</v>
      </c>
      <c r="K722" s="37" t="s">
        <v>2562</v>
      </c>
      <c r="L722" s="37" t="s">
        <v>2092</v>
      </c>
      <c r="M722" s="37" t="s">
        <v>2563</v>
      </c>
      <c r="N722" s="37"/>
      <c r="O722" s="37"/>
      <c r="P722" s="9">
        <v>2023</v>
      </c>
      <c r="Q722" s="51">
        <v>2023</v>
      </c>
    </row>
    <row r="723" spans="1:17" ht="24.95" customHeight="1">
      <c r="A723" s="10">
        <f t="shared" si="15"/>
        <v>714</v>
      </c>
      <c r="B723" s="9" t="s">
        <v>2564</v>
      </c>
      <c r="C723" s="37" t="s">
        <v>40</v>
      </c>
      <c r="D723" s="9">
        <v>1.5299999999999999E-2</v>
      </c>
      <c r="E723" s="9">
        <v>1.46E-2</v>
      </c>
      <c r="F723" s="28">
        <v>0</v>
      </c>
      <c r="G723" s="37" t="s">
        <v>624</v>
      </c>
      <c r="H723" s="9" t="s">
        <v>2565</v>
      </c>
      <c r="I723" s="48" t="s">
        <v>2566</v>
      </c>
      <c r="J723" s="51" t="s">
        <v>27</v>
      </c>
      <c r="K723" s="37" t="s">
        <v>2567</v>
      </c>
      <c r="L723" s="37" t="s">
        <v>2168</v>
      </c>
      <c r="M723" s="37" t="s">
        <v>2434</v>
      </c>
      <c r="N723" s="37"/>
      <c r="O723" s="37"/>
      <c r="P723" s="9">
        <v>2023</v>
      </c>
      <c r="Q723" s="51">
        <v>2023</v>
      </c>
    </row>
    <row r="724" spans="1:17" ht="24.95" customHeight="1">
      <c r="A724" s="10">
        <f t="shared" si="15"/>
        <v>715</v>
      </c>
      <c r="B724" s="9" t="s">
        <v>2568</v>
      </c>
      <c r="C724" s="37" t="s">
        <v>40</v>
      </c>
      <c r="D724" s="9">
        <v>1.5299999999999999E-2</v>
      </c>
      <c r="E724" s="9">
        <v>1.46E-2</v>
      </c>
      <c r="F724" s="28">
        <v>0</v>
      </c>
      <c r="G724" s="37" t="s">
        <v>624</v>
      </c>
      <c r="H724" s="9" t="s">
        <v>2569</v>
      </c>
      <c r="I724" s="48" t="s">
        <v>529</v>
      </c>
      <c r="J724" s="51" t="s">
        <v>27</v>
      </c>
      <c r="K724" s="37" t="s">
        <v>2570</v>
      </c>
      <c r="L724" s="37" t="s">
        <v>2120</v>
      </c>
      <c r="M724" s="37" t="s">
        <v>2382</v>
      </c>
      <c r="N724" s="37"/>
      <c r="O724" s="37"/>
      <c r="P724" s="9">
        <v>2023</v>
      </c>
      <c r="Q724" s="51">
        <v>2023</v>
      </c>
    </row>
    <row r="725" spans="1:17" ht="24.95" customHeight="1">
      <c r="A725" s="10">
        <f t="shared" si="15"/>
        <v>716</v>
      </c>
      <c r="B725" s="9" t="s">
        <v>2571</v>
      </c>
      <c r="C725" s="37" t="s">
        <v>40</v>
      </c>
      <c r="D725" s="9">
        <v>1.44E-2</v>
      </c>
      <c r="E725" s="9">
        <v>1.4012E-2</v>
      </c>
      <c r="F725" s="28">
        <v>0</v>
      </c>
      <c r="G725" s="37" t="s">
        <v>624</v>
      </c>
      <c r="H725" s="9" t="s">
        <v>286</v>
      </c>
      <c r="I725" s="48" t="s">
        <v>2572</v>
      </c>
      <c r="J725" s="51" t="s">
        <v>27</v>
      </c>
      <c r="K725" s="37" t="s">
        <v>2573</v>
      </c>
      <c r="L725" s="37" t="s">
        <v>2092</v>
      </c>
      <c r="M725" s="37" t="s">
        <v>2563</v>
      </c>
      <c r="N725" s="37"/>
      <c r="O725" s="37"/>
      <c r="P725" s="9">
        <v>2023</v>
      </c>
      <c r="Q725" s="51">
        <v>2023</v>
      </c>
    </row>
    <row r="726" spans="1:17" ht="24.95" customHeight="1">
      <c r="A726" s="10">
        <f t="shared" si="15"/>
        <v>717</v>
      </c>
      <c r="B726" s="9" t="s">
        <v>2574</v>
      </c>
      <c r="C726" s="37" t="s">
        <v>29</v>
      </c>
      <c r="D726" s="9">
        <v>1.7999999999999999E-2</v>
      </c>
      <c r="E726" s="9">
        <v>1.763E-2</v>
      </c>
      <c r="F726" s="28">
        <v>0</v>
      </c>
      <c r="G726" s="37" t="s">
        <v>624</v>
      </c>
      <c r="H726" s="9" t="s">
        <v>2575</v>
      </c>
      <c r="I726" s="48" t="s">
        <v>504</v>
      </c>
      <c r="J726" s="51" t="s">
        <v>27</v>
      </c>
      <c r="K726" s="37" t="s">
        <v>2576</v>
      </c>
      <c r="L726" s="37" t="s">
        <v>2117</v>
      </c>
      <c r="M726" s="37" t="s">
        <v>2577</v>
      </c>
      <c r="N726" s="37"/>
      <c r="O726" s="37"/>
      <c r="P726" s="9">
        <v>2023</v>
      </c>
      <c r="Q726" s="51">
        <v>2023</v>
      </c>
    </row>
    <row r="727" spans="1:17" ht="24.95" customHeight="1">
      <c r="A727" s="10">
        <f t="shared" si="15"/>
        <v>718</v>
      </c>
      <c r="B727" s="9" t="s">
        <v>2578</v>
      </c>
      <c r="C727" s="37" t="s">
        <v>40</v>
      </c>
      <c r="D727" s="9">
        <v>1.0200000000000001E-2</v>
      </c>
      <c r="E727" s="9">
        <v>7.7400000000000004E-3</v>
      </c>
      <c r="F727" s="28">
        <v>0</v>
      </c>
      <c r="G727" s="37" t="s">
        <v>624</v>
      </c>
      <c r="H727" s="9" t="s">
        <v>2579</v>
      </c>
      <c r="I727" s="48" t="s">
        <v>2580</v>
      </c>
      <c r="J727" s="51" t="s">
        <v>27</v>
      </c>
      <c r="K727" s="37" t="s">
        <v>2581</v>
      </c>
      <c r="L727" s="37" t="s">
        <v>2168</v>
      </c>
      <c r="M727" s="37" t="s">
        <v>2434</v>
      </c>
      <c r="N727" s="37"/>
      <c r="O727" s="37"/>
      <c r="P727" s="9">
        <v>2023</v>
      </c>
      <c r="Q727" s="51">
        <v>2023</v>
      </c>
    </row>
    <row r="728" spans="1:17" ht="24.95" customHeight="1">
      <c r="A728" s="10">
        <f t="shared" si="15"/>
        <v>719</v>
      </c>
      <c r="B728" s="9" t="s">
        <v>2582</v>
      </c>
      <c r="C728" s="37" t="s">
        <v>40</v>
      </c>
      <c r="D728" s="9">
        <v>1.001E-2</v>
      </c>
      <c r="E728" s="9">
        <v>8.0260000000000001E-3</v>
      </c>
      <c r="F728" s="28">
        <v>0</v>
      </c>
      <c r="G728" s="37" t="s">
        <v>645</v>
      </c>
      <c r="H728" s="9" t="s">
        <v>2583</v>
      </c>
      <c r="I728" s="48" t="s">
        <v>2584</v>
      </c>
      <c r="J728" s="51" t="s">
        <v>27</v>
      </c>
      <c r="K728" s="37" t="s">
        <v>2585</v>
      </c>
      <c r="L728" s="37" t="s">
        <v>2168</v>
      </c>
      <c r="M728" s="37" t="s">
        <v>2434</v>
      </c>
      <c r="N728" s="37"/>
      <c r="O728" s="37"/>
      <c r="P728" s="9">
        <v>2023</v>
      </c>
      <c r="Q728" s="51">
        <v>2023</v>
      </c>
    </row>
    <row r="729" spans="1:17" ht="24.95" customHeight="1">
      <c r="A729" s="10">
        <f t="shared" si="15"/>
        <v>720</v>
      </c>
      <c r="B729" s="9" t="s">
        <v>2586</v>
      </c>
      <c r="C729" s="37" t="s">
        <v>40</v>
      </c>
      <c r="D729" s="9">
        <v>2.128E-2</v>
      </c>
      <c r="E729" s="9">
        <v>1.959E-2</v>
      </c>
      <c r="F729" s="28">
        <v>0</v>
      </c>
      <c r="G729" s="37" t="s">
        <v>624</v>
      </c>
      <c r="H729" s="9" t="s">
        <v>2587</v>
      </c>
      <c r="I729" s="48" t="s">
        <v>2588</v>
      </c>
      <c r="J729" s="51" t="s">
        <v>27</v>
      </c>
      <c r="K729" s="37" t="s">
        <v>2589</v>
      </c>
      <c r="L729" s="37" t="s">
        <v>2182</v>
      </c>
      <c r="M729" s="37" t="s">
        <v>2387</v>
      </c>
      <c r="N729" s="37"/>
      <c r="O729" s="37"/>
      <c r="P729" s="9">
        <v>2023</v>
      </c>
      <c r="Q729" s="51">
        <v>2023</v>
      </c>
    </row>
    <row r="730" spans="1:17" ht="24.95" customHeight="1">
      <c r="A730" s="10">
        <f t="shared" si="15"/>
        <v>721</v>
      </c>
      <c r="B730" s="9" t="s">
        <v>2590</v>
      </c>
      <c r="C730" s="37" t="s">
        <v>40</v>
      </c>
      <c r="D730" s="9">
        <v>1.728E-2</v>
      </c>
      <c r="E730" s="9">
        <v>1.6924000000000002E-2</v>
      </c>
      <c r="F730" s="28">
        <v>0</v>
      </c>
      <c r="G730" s="37" t="s">
        <v>624</v>
      </c>
      <c r="H730" s="9" t="s">
        <v>1924</v>
      </c>
      <c r="I730" s="48" t="s">
        <v>2591</v>
      </c>
      <c r="J730" s="51" t="s">
        <v>27</v>
      </c>
      <c r="K730" s="37" t="s">
        <v>2592</v>
      </c>
      <c r="L730" s="37" t="s">
        <v>2117</v>
      </c>
      <c r="M730" s="37" t="s">
        <v>2577</v>
      </c>
      <c r="N730" s="37"/>
      <c r="O730" s="37"/>
      <c r="P730" s="9">
        <v>2023</v>
      </c>
      <c r="Q730" s="51">
        <v>2023</v>
      </c>
    </row>
    <row r="731" spans="1:17" ht="24.95" customHeight="1">
      <c r="A731" s="10">
        <f t="shared" si="15"/>
        <v>722</v>
      </c>
      <c r="B731" s="9" t="s">
        <v>2593</v>
      </c>
      <c r="C731" s="37" t="s">
        <v>40</v>
      </c>
      <c r="D731" s="9">
        <v>1.0800000000000001E-2</v>
      </c>
      <c r="E731" s="9">
        <v>1.0484E-2</v>
      </c>
      <c r="F731" s="28">
        <v>0</v>
      </c>
      <c r="G731" s="37" t="s">
        <v>624</v>
      </c>
      <c r="H731" s="9" t="s">
        <v>2594</v>
      </c>
      <c r="I731" s="48" t="s">
        <v>2595</v>
      </c>
      <c r="J731" s="51" t="s">
        <v>27</v>
      </c>
      <c r="K731" s="37" t="s">
        <v>2596</v>
      </c>
      <c r="L731" s="37" t="s">
        <v>2092</v>
      </c>
      <c r="M731" s="37" t="s">
        <v>2563</v>
      </c>
      <c r="N731" s="37"/>
      <c r="O731" s="37"/>
      <c r="P731" s="9">
        <v>2023</v>
      </c>
      <c r="Q731" s="51">
        <v>2023</v>
      </c>
    </row>
    <row r="732" spans="1:17" ht="24.95" customHeight="1">
      <c r="A732" s="10">
        <f t="shared" si="15"/>
        <v>723</v>
      </c>
      <c r="B732" s="9" t="s">
        <v>2597</v>
      </c>
      <c r="C732" s="37" t="s">
        <v>40</v>
      </c>
      <c r="D732" s="9">
        <v>1.7999999999999999E-2</v>
      </c>
      <c r="E732" s="9">
        <v>1.763E-2</v>
      </c>
      <c r="F732" s="28">
        <v>0</v>
      </c>
      <c r="G732" s="37" t="s">
        <v>624</v>
      </c>
      <c r="H732" s="9" t="s">
        <v>2598</v>
      </c>
      <c r="I732" s="48" t="s">
        <v>2599</v>
      </c>
      <c r="J732" s="51" t="s">
        <v>27</v>
      </c>
      <c r="K732" s="37" t="s">
        <v>2600</v>
      </c>
      <c r="L732" s="37" t="s">
        <v>2114</v>
      </c>
      <c r="M732" s="37" t="s">
        <v>2551</v>
      </c>
      <c r="N732" s="37"/>
      <c r="O732" s="37"/>
      <c r="P732" s="9">
        <v>2023</v>
      </c>
      <c r="Q732" s="51">
        <v>2023</v>
      </c>
    </row>
    <row r="733" spans="1:17" ht="24.95" customHeight="1">
      <c r="A733" s="10">
        <f t="shared" si="15"/>
        <v>724</v>
      </c>
      <c r="B733" s="9" t="s">
        <v>2601</v>
      </c>
      <c r="C733" s="37" t="s">
        <v>29</v>
      </c>
      <c r="D733" s="9">
        <v>1.35E-2</v>
      </c>
      <c r="E733" s="9">
        <v>9.75E-3</v>
      </c>
      <c r="F733" s="28">
        <v>0</v>
      </c>
      <c r="G733" s="37" t="s">
        <v>624</v>
      </c>
      <c r="H733" s="9" t="s">
        <v>2602</v>
      </c>
      <c r="I733" s="48" t="s">
        <v>504</v>
      </c>
      <c r="J733" s="51" t="s">
        <v>27</v>
      </c>
      <c r="K733" s="37" t="s">
        <v>2603</v>
      </c>
      <c r="L733" s="37" t="s">
        <v>2117</v>
      </c>
      <c r="M733" s="37" t="s">
        <v>2577</v>
      </c>
      <c r="N733" s="37"/>
      <c r="O733" s="37"/>
      <c r="P733" s="9">
        <v>2023</v>
      </c>
      <c r="Q733" s="51">
        <v>2023</v>
      </c>
    </row>
    <row r="734" spans="1:17" ht="24.95" customHeight="1">
      <c r="A734" s="10">
        <f t="shared" si="15"/>
        <v>725</v>
      </c>
      <c r="B734" s="9" t="s">
        <v>2604</v>
      </c>
      <c r="C734" s="37" t="s">
        <v>40</v>
      </c>
      <c r="D734" s="9">
        <v>1.183E-2</v>
      </c>
      <c r="E734" s="9">
        <v>1.1583E-2</v>
      </c>
      <c r="F734" s="28">
        <v>0</v>
      </c>
      <c r="G734" s="37" t="s">
        <v>624</v>
      </c>
      <c r="H734" s="9" t="s">
        <v>1058</v>
      </c>
      <c r="I734" s="48" t="s">
        <v>2605</v>
      </c>
      <c r="J734" s="51" t="s">
        <v>27</v>
      </c>
      <c r="K734" s="37" t="s">
        <v>2606</v>
      </c>
      <c r="L734" s="37" t="s">
        <v>2140</v>
      </c>
      <c r="M734" s="37" t="s">
        <v>2607</v>
      </c>
      <c r="N734" s="37"/>
      <c r="O734" s="37"/>
      <c r="P734" s="9">
        <v>2023</v>
      </c>
      <c r="Q734" s="51">
        <v>2023</v>
      </c>
    </row>
    <row r="735" spans="1:17" ht="24.95" customHeight="1">
      <c r="A735" s="10">
        <f t="shared" si="15"/>
        <v>726</v>
      </c>
      <c r="B735" s="9" t="s">
        <v>2608</v>
      </c>
      <c r="C735" s="37" t="s">
        <v>40</v>
      </c>
      <c r="D735" s="9">
        <v>1.0120000000000001E-2</v>
      </c>
      <c r="E735" s="9">
        <v>9.7000000000000003E-3</v>
      </c>
      <c r="F735" s="28">
        <v>0</v>
      </c>
      <c r="G735" s="37" t="s">
        <v>624</v>
      </c>
      <c r="H735" s="9" t="s">
        <v>2609</v>
      </c>
      <c r="I735" s="48" t="s">
        <v>1799</v>
      </c>
      <c r="J735" s="51" t="s">
        <v>27</v>
      </c>
      <c r="K735" s="37" t="s">
        <v>2610</v>
      </c>
      <c r="L735" s="37" t="s">
        <v>2140</v>
      </c>
      <c r="M735" s="37" t="s">
        <v>2607</v>
      </c>
      <c r="N735" s="37"/>
      <c r="O735" s="37"/>
      <c r="P735" s="9">
        <v>2023</v>
      </c>
      <c r="Q735" s="51">
        <v>2023</v>
      </c>
    </row>
    <row r="736" spans="1:17" ht="24.95" customHeight="1">
      <c r="A736" s="10">
        <f t="shared" si="15"/>
        <v>727</v>
      </c>
      <c r="B736" s="9" t="s">
        <v>2611</v>
      </c>
      <c r="C736" s="37" t="s">
        <v>40</v>
      </c>
      <c r="D736" s="9">
        <v>1.196E-2</v>
      </c>
      <c r="E736" s="9">
        <v>9.7000000000000003E-3</v>
      </c>
      <c r="F736" s="28">
        <v>0</v>
      </c>
      <c r="G736" s="37" t="s">
        <v>624</v>
      </c>
      <c r="H736" s="9" t="s">
        <v>2612</v>
      </c>
      <c r="I736" s="48" t="s">
        <v>1792</v>
      </c>
      <c r="J736" s="51" t="s">
        <v>27</v>
      </c>
      <c r="K736" s="37" t="s">
        <v>2613</v>
      </c>
      <c r="L736" s="37" t="s">
        <v>2114</v>
      </c>
      <c r="M736" s="37" t="s">
        <v>2551</v>
      </c>
      <c r="N736" s="37"/>
      <c r="O736" s="37"/>
      <c r="P736" s="9">
        <v>2023</v>
      </c>
      <c r="Q736" s="51">
        <v>2023</v>
      </c>
    </row>
    <row r="737" spans="1:17" ht="24.95" customHeight="1">
      <c r="A737" s="10">
        <f t="shared" si="15"/>
        <v>728</v>
      </c>
      <c r="B737" s="9" t="s">
        <v>2614</v>
      </c>
      <c r="C737" s="37" t="s">
        <v>40</v>
      </c>
      <c r="D737" s="9">
        <v>2.0500000000000001E-2</v>
      </c>
      <c r="E737" s="9">
        <v>1.9598999999999998E-2</v>
      </c>
      <c r="F737" s="28">
        <v>0</v>
      </c>
      <c r="G737" s="37" t="s">
        <v>624</v>
      </c>
      <c r="H737" s="9" t="s">
        <v>2615</v>
      </c>
      <c r="I737" s="48" t="s">
        <v>2616</v>
      </c>
      <c r="J737" s="51" t="s">
        <v>27</v>
      </c>
      <c r="K737" s="37" t="s">
        <v>2617</v>
      </c>
      <c r="L737" s="37" t="s">
        <v>2076</v>
      </c>
      <c r="M737" s="37" t="s">
        <v>2377</v>
      </c>
      <c r="N737" s="37"/>
      <c r="O737" s="37"/>
      <c r="P737" s="9">
        <v>2023</v>
      </c>
      <c r="Q737" s="51">
        <v>2023</v>
      </c>
    </row>
    <row r="738" spans="1:17" ht="24.95" customHeight="1">
      <c r="A738" s="10">
        <f t="shared" si="15"/>
        <v>729</v>
      </c>
      <c r="B738" s="9" t="s">
        <v>2618</v>
      </c>
      <c r="C738" s="37" t="s">
        <v>40</v>
      </c>
      <c r="D738" s="9">
        <v>7.1999999999999998E-3</v>
      </c>
      <c r="E738" s="9">
        <v>7.0460000000000002E-3</v>
      </c>
      <c r="F738" s="28">
        <v>0</v>
      </c>
      <c r="G738" s="37" t="s">
        <v>645</v>
      </c>
      <c r="H738" s="9" t="s">
        <v>2619</v>
      </c>
      <c r="I738" s="48" t="s">
        <v>2620</v>
      </c>
      <c r="J738" s="51" t="s">
        <v>27</v>
      </c>
      <c r="K738" s="37" t="s">
        <v>2621</v>
      </c>
      <c r="L738" s="37" t="s">
        <v>2114</v>
      </c>
      <c r="M738" s="37" t="s">
        <v>2551</v>
      </c>
      <c r="N738" s="37"/>
      <c r="O738" s="37"/>
      <c r="P738" s="9">
        <v>2023</v>
      </c>
      <c r="Q738" s="51">
        <v>2023</v>
      </c>
    </row>
    <row r="739" spans="1:17" ht="24.95" customHeight="1">
      <c r="A739" s="10">
        <f t="shared" si="15"/>
        <v>730</v>
      </c>
      <c r="B739" s="9" t="s">
        <v>2622</v>
      </c>
      <c r="C739" s="37" t="s">
        <v>24</v>
      </c>
      <c r="D739" s="9">
        <v>3.0000000000000001E-3</v>
      </c>
      <c r="E739" s="9">
        <v>7.8390000000000005E-3</v>
      </c>
      <c r="F739" s="28">
        <v>0</v>
      </c>
      <c r="G739" s="37" t="s">
        <v>645</v>
      </c>
      <c r="H739" s="9" t="s">
        <v>321</v>
      </c>
      <c r="I739" s="48" t="s">
        <v>2623</v>
      </c>
      <c r="J739" s="51" t="s">
        <v>27</v>
      </c>
      <c r="K739" s="37" t="s">
        <v>2624</v>
      </c>
      <c r="L739" s="37" t="s">
        <v>2120</v>
      </c>
      <c r="M739" s="37" t="s">
        <v>2382</v>
      </c>
      <c r="N739" s="37"/>
      <c r="O739" s="37"/>
      <c r="P739" s="9">
        <v>2023</v>
      </c>
      <c r="Q739" s="51">
        <v>2023</v>
      </c>
    </row>
    <row r="740" spans="1:17" ht="24.95" customHeight="1">
      <c r="A740" s="10">
        <f t="shared" si="15"/>
        <v>731</v>
      </c>
      <c r="B740" s="9" t="s">
        <v>2625</v>
      </c>
      <c r="C740" s="37" t="s">
        <v>29</v>
      </c>
      <c r="D740" s="9">
        <v>9.9000000000000008E-3</v>
      </c>
      <c r="E740" s="9">
        <v>7.79E-3</v>
      </c>
      <c r="F740" s="28">
        <v>0</v>
      </c>
      <c r="G740" s="37" t="s">
        <v>624</v>
      </c>
      <c r="H740" s="9" t="s">
        <v>2626</v>
      </c>
      <c r="I740" s="48" t="s">
        <v>2627</v>
      </c>
      <c r="J740" s="51" t="s">
        <v>27</v>
      </c>
      <c r="K740" s="37" t="s">
        <v>2628</v>
      </c>
      <c r="L740" s="37" t="s">
        <v>2137</v>
      </c>
      <c r="M740" s="37" t="s">
        <v>2391</v>
      </c>
      <c r="N740" s="37"/>
      <c r="O740" s="37"/>
      <c r="P740" s="9">
        <v>2023</v>
      </c>
      <c r="Q740" s="51">
        <v>2023</v>
      </c>
    </row>
  </sheetData>
  <autoFilter ref="A9:T740" xr:uid="{9183403B-E27F-49E1-9886-4F0720CEE8CC}"/>
  <conditionalFormatting sqref="K302:K1048576 K297 K158:K240 K7:K115 K299">
    <cfRule type="duplicateValues" dxfId="77" priority="84"/>
  </conditionalFormatting>
  <conditionalFormatting sqref="N191:N200 N158 N113:N115 N8:N34 N1 N45:N109 N36:N38 N211:N213 N227:N229 N208 N203 N218:N221 N205:N206 N215 N225 N223 N42:N43 N295:N301 N357:N359 N399:N421 N352:N355 N471:N476 N423:N442 N366 N369 N391:N397 N456 N345:N346 N371:N373 N324:N325 N348:N350 N480:N1048576 N375:N387 N318:N320 N361:N364 N304:N307 N328:N343 N313:N316 N309:N311 N322 N40 N468:N469 N453 N444:N451 N459:N466">
    <cfRule type="duplicateValues" dxfId="76" priority="83"/>
  </conditionalFormatting>
  <conditionalFormatting sqref="K116:K117">
    <cfRule type="duplicateValues" dxfId="75" priority="119"/>
  </conditionalFormatting>
  <conditionalFormatting sqref="N116">
    <cfRule type="duplicateValues" dxfId="74" priority="120"/>
  </conditionalFormatting>
  <conditionalFormatting sqref="N110:N112">
    <cfRule type="duplicateValues" dxfId="73" priority="146"/>
  </conditionalFormatting>
  <conditionalFormatting sqref="N117">
    <cfRule type="duplicateValues" dxfId="72" priority="68"/>
  </conditionalFormatting>
  <conditionalFormatting sqref="K146:K157">
    <cfRule type="duplicateValues" dxfId="71" priority="66"/>
  </conditionalFormatting>
  <conditionalFormatting sqref="N146:N157">
    <cfRule type="duplicateValues" dxfId="70" priority="67"/>
  </conditionalFormatting>
  <conditionalFormatting sqref="K125:K132">
    <cfRule type="duplicateValues" dxfId="69" priority="203"/>
  </conditionalFormatting>
  <conditionalFormatting sqref="N125:N132">
    <cfRule type="duplicateValues" dxfId="68" priority="205"/>
  </conditionalFormatting>
  <conditionalFormatting sqref="K118:K124">
    <cfRule type="duplicateValues" dxfId="67" priority="209"/>
  </conditionalFormatting>
  <conditionalFormatting sqref="N118:N124">
    <cfRule type="duplicateValues" dxfId="66" priority="210"/>
  </conditionalFormatting>
  <conditionalFormatting sqref="K133:K145">
    <cfRule type="duplicateValues" dxfId="65" priority="237"/>
  </conditionalFormatting>
  <conditionalFormatting sqref="N133:N145">
    <cfRule type="duplicateValues" dxfId="64" priority="239"/>
  </conditionalFormatting>
  <conditionalFormatting sqref="N159:N189">
    <cfRule type="duplicateValues" dxfId="63" priority="65"/>
  </conditionalFormatting>
  <conditionalFormatting sqref="N190">
    <cfRule type="duplicateValues" dxfId="62" priority="64"/>
  </conditionalFormatting>
  <conditionalFormatting sqref="N44">
    <cfRule type="duplicateValues" dxfId="61" priority="62"/>
  </conditionalFormatting>
  <conditionalFormatting sqref="N232">
    <cfRule type="duplicateValues" dxfId="60" priority="61"/>
  </conditionalFormatting>
  <conditionalFormatting sqref="N233">
    <cfRule type="duplicateValues" dxfId="59" priority="60"/>
  </conditionalFormatting>
  <conditionalFormatting sqref="N235">
    <cfRule type="duplicateValues" dxfId="58" priority="59"/>
  </conditionalFormatting>
  <conditionalFormatting sqref="N35">
    <cfRule type="duplicateValues" dxfId="57" priority="58"/>
  </conditionalFormatting>
  <conditionalFormatting sqref="N236">
    <cfRule type="duplicateValues" dxfId="56" priority="57"/>
  </conditionalFormatting>
  <conditionalFormatting sqref="N209">
    <cfRule type="duplicateValues" dxfId="55" priority="56"/>
  </conditionalFormatting>
  <conditionalFormatting sqref="N210">
    <cfRule type="duplicateValues" dxfId="54" priority="55"/>
  </conditionalFormatting>
  <conditionalFormatting sqref="N230">
    <cfRule type="duplicateValues" dxfId="53" priority="54"/>
  </conditionalFormatting>
  <conditionalFormatting sqref="N226">
    <cfRule type="duplicateValues" dxfId="52" priority="53"/>
  </conditionalFormatting>
  <conditionalFormatting sqref="N231">
    <cfRule type="duplicateValues" dxfId="51" priority="52"/>
  </conditionalFormatting>
  <conditionalFormatting sqref="N237">
    <cfRule type="duplicateValues" dxfId="50" priority="51"/>
  </conditionalFormatting>
  <conditionalFormatting sqref="N238">
    <cfRule type="duplicateValues" dxfId="49" priority="50"/>
  </conditionalFormatting>
  <conditionalFormatting sqref="N207">
    <cfRule type="duplicateValues" dxfId="48" priority="49"/>
  </conditionalFormatting>
  <conditionalFormatting sqref="N201">
    <cfRule type="duplicateValues" dxfId="47" priority="48"/>
  </conditionalFormatting>
  <conditionalFormatting sqref="N216">
    <cfRule type="duplicateValues" dxfId="46" priority="47"/>
  </conditionalFormatting>
  <conditionalFormatting sqref="N239">
    <cfRule type="duplicateValues" dxfId="45" priority="46"/>
  </conditionalFormatting>
  <conditionalFormatting sqref="N204">
    <cfRule type="duplicateValues" dxfId="44" priority="45"/>
  </conditionalFormatting>
  <conditionalFormatting sqref="N217">
    <cfRule type="duplicateValues" dxfId="43" priority="44"/>
  </conditionalFormatting>
  <conditionalFormatting sqref="N214">
    <cfRule type="duplicateValues" dxfId="42" priority="43"/>
  </conditionalFormatting>
  <conditionalFormatting sqref="N240">
    <cfRule type="duplicateValues" dxfId="41" priority="42"/>
  </conditionalFormatting>
  <conditionalFormatting sqref="N224">
    <cfRule type="duplicateValues" dxfId="40" priority="41"/>
  </conditionalFormatting>
  <conditionalFormatting sqref="N222">
    <cfRule type="duplicateValues" dxfId="39" priority="40"/>
  </conditionalFormatting>
  <conditionalFormatting sqref="N234">
    <cfRule type="duplicateValues" dxfId="38" priority="39"/>
  </conditionalFormatting>
  <conditionalFormatting sqref="N41">
    <cfRule type="duplicateValues" dxfId="37" priority="38"/>
  </conditionalFormatting>
  <conditionalFormatting sqref="N356">
    <cfRule type="duplicateValues" dxfId="36" priority="37"/>
  </conditionalFormatting>
  <conditionalFormatting sqref="N398">
    <cfRule type="duplicateValues" dxfId="35" priority="36"/>
  </conditionalFormatting>
  <conditionalFormatting sqref="N351">
    <cfRule type="duplicateValues" dxfId="34" priority="35"/>
  </conditionalFormatting>
  <conditionalFormatting sqref="N470">
    <cfRule type="duplicateValues" dxfId="33" priority="34"/>
  </conditionalFormatting>
  <conditionalFormatting sqref="N422">
    <cfRule type="duplicateValues" dxfId="32" priority="33"/>
  </conditionalFormatting>
  <conditionalFormatting sqref="N365">
    <cfRule type="duplicateValues" dxfId="31" priority="32"/>
  </conditionalFormatting>
  <conditionalFormatting sqref="N367">
    <cfRule type="duplicateValues" dxfId="30" priority="31"/>
  </conditionalFormatting>
  <conditionalFormatting sqref="N388">
    <cfRule type="duplicateValues" dxfId="29" priority="30"/>
  </conditionalFormatting>
  <conditionalFormatting sqref="N389">
    <cfRule type="duplicateValues" dxfId="28" priority="29"/>
  </conditionalFormatting>
  <conditionalFormatting sqref="N390">
    <cfRule type="duplicateValues" dxfId="27" priority="28"/>
  </conditionalFormatting>
  <conditionalFormatting sqref="N454">
    <cfRule type="duplicateValues" dxfId="26" priority="27"/>
  </conditionalFormatting>
  <conditionalFormatting sqref="N344">
    <cfRule type="duplicateValues" dxfId="25" priority="26"/>
  </conditionalFormatting>
  <conditionalFormatting sqref="N370">
    <cfRule type="duplicateValues" dxfId="24" priority="25"/>
  </conditionalFormatting>
  <conditionalFormatting sqref="N323">
    <cfRule type="duplicateValues" dxfId="23" priority="24"/>
  </conditionalFormatting>
  <conditionalFormatting sqref="N347">
    <cfRule type="duplicateValues" dxfId="22" priority="23"/>
  </conditionalFormatting>
  <conditionalFormatting sqref="N478">
    <cfRule type="duplicateValues" dxfId="21" priority="22"/>
  </conditionalFormatting>
  <conditionalFormatting sqref="N374">
    <cfRule type="duplicateValues" dxfId="20" priority="21"/>
  </conditionalFormatting>
  <conditionalFormatting sqref="N317">
    <cfRule type="duplicateValues" dxfId="19" priority="20"/>
  </conditionalFormatting>
  <conditionalFormatting sqref="N360">
    <cfRule type="duplicateValues" dxfId="18" priority="19"/>
  </conditionalFormatting>
  <conditionalFormatting sqref="N479">
    <cfRule type="duplicateValues" dxfId="17" priority="18"/>
  </conditionalFormatting>
  <conditionalFormatting sqref="N303">
    <cfRule type="duplicateValues" dxfId="16" priority="17"/>
  </conditionalFormatting>
  <conditionalFormatting sqref="N326">
    <cfRule type="duplicateValues" dxfId="15" priority="16"/>
  </conditionalFormatting>
  <conditionalFormatting sqref="N312">
    <cfRule type="duplicateValues" dxfId="14" priority="15"/>
  </conditionalFormatting>
  <conditionalFormatting sqref="N327">
    <cfRule type="duplicateValues" dxfId="13" priority="14"/>
  </conditionalFormatting>
  <conditionalFormatting sqref="N308">
    <cfRule type="duplicateValues" dxfId="12" priority="13"/>
  </conditionalFormatting>
  <conditionalFormatting sqref="N321">
    <cfRule type="duplicateValues" dxfId="11" priority="12"/>
  </conditionalFormatting>
  <conditionalFormatting sqref="N202">
    <cfRule type="duplicateValues" dxfId="10" priority="11"/>
  </conditionalFormatting>
  <conditionalFormatting sqref="N39">
    <cfRule type="duplicateValues" dxfId="9" priority="10"/>
  </conditionalFormatting>
  <conditionalFormatting sqref="N467">
    <cfRule type="duplicateValues" dxfId="8" priority="9"/>
  </conditionalFormatting>
  <conditionalFormatting sqref="N452">
    <cfRule type="duplicateValues" dxfId="7" priority="8"/>
  </conditionalFormatting>
  <conditionalFormatting sqref="N443">
    <cfRule type="duplicateValues" dxfId="6" priority="7"/>
  </conditionalFormatting>
  <conditionalFormatting sqref="N368">
    <cfRule type="duplicateValues" dxfId="5" priority="6"/>
  </conditionalFormatting>
  <conditionalFormatting sqref="N477">
    <cfRule type="duplicateValues" dxfId="4" priority="5"/>
  </conditionalFormatting>
  <conditionalFormatting sqref="N455">
    <cfRule type="duplicateValues" dxfId="3" priority="4"/>
  </conditionalFormatting>
  <conditionalFormatting sqref="N302">
    <cfRule type="duplicateValues" dxfId="2" priority="3"/>
  </conditionalFormatting>
  <conditionalFormatting sqref="N457">
    <cfRule type="duplicateValues" dxfId="1" priority="2"/>
  </conditionalFormatting>
  <conditionalFormatting sqref="N458">
    <cfRule type="duplicateValues" dxfId="0" priority="1"/>
  </conditionalFormatting>
  <pageMargins left="0.7" right="0.7" top="0.75" bottom="0.75" header="0.3" footer="0.3"/>
  <pageSetup orientation="portrait" r:id="rId1"/>
  <headerFooter>
    <oddHeader>&amp;C&amp;"Arial"&amp;8&amp;K000000INTERNAL&amp;1#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E857DC98301F7419E379AEC17D00522" ma:contentTypeVersion="15" ma:contentTypeDescription="Creați un document nou." ma:contentTypeScope="" ma:versionID="497d48cda5228bfb415eb77421de5067">
  <xsd:schema xmlns:xsd="http://www.w3.org/2001/XMLSchema" xmlns:xs="http://www.w3.org/2001/XMLSchema" xmlns:p="http://schemas.microsoft.com/office/2006/metadata/properties" xmlns:ns2="95154867-ad41-4250-a166-9ad2e8638420" xmlns:ns3="7719f847-0adb-4b55-a65f-b371f51d2eb2" targetNamespace="http://schemas.microsoft.com/office/2006/metadata/properties" ma:root="true" ma:fieldsID="93f07828e3980fef0952a2501518ffda" ns2:_="" ns3:_="">
    <xsd:import namespace="95154867-ad41-4250-a166-9ad2e8638420"/>
    <xsd:import namespace="7719f847-0adb-4b55-a65f-b371f51d2eb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154867-ad41-4250-a166-9ad2e86384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Etichete imagine" ma:readOnly="false" ma:fieldId="{5cf76f15-5ced-4ddc-b409-7134ff3c332f}" ma:taxonomyMulti="true" ma:sspId="ba5ac2a7-3560-40f7-821c-bf6f1f0e003a"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719f847-0adb-4b55-a65f-b371f51d2eb2" elementFormDefault="qualified">
    <xsd:import namespace="http://schemas.microsoft.com/office/2006/documentManagement/types"/>
    <xsd:import namespace="http://schemas.microsoft.com/office/infopath/2007/PartnerControls"/>
    <xsd:element name="SharedWithUsers" ma:index="10" nillable="true" ma:displayName="Partajat c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jat cu detalii" ma:internalName="SharedWithDetails" ma:readOnly="true">
      <xsd:simpleType>
        <xsd:restriction base="dms:Note">
          <xsd:maxLength value="255"/>
        </xsd:restriction>
      </xsd:simpleType>
    </xsd:element>
    <xsd:element name="TaxCatchAll" ma:index="12" nillable="true" ma:displayName="Taxonomy Catch All Column" ma:hidden="true" ma:list="{ff24adac-297a-4159-9ac3-e8deea540702}" ma:internalName="TaxCatchAll" ma:showField="CatchAllData" ma:web="7719f847-0adb-4b55-a65f-b371f51d2e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 de conținut"/>
        <xsd:element ref="dc:title" minOccurs="0" maxOccurs="1" ma:index="4" ma:displayName="Titlu"/>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719f847-0adb-4b55-a65f-b371f51d2eb2" xsi:nil="true"/>
    <lcf76f155ced4ddcb4097134ff3c332f xmlns="95154867-ad41-4250-a166-9ad2e863842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97FEE3-0E83-4DDE-A130-D96E1B32D4C6}"/>
</file>

<file path=customXml/itemProps2.xml><?xml version="1.0" encoding="utf-8"?>
<ds:datastoreItem xmlns:ds="http://schemas.openxmlformats.org/officeDocument/2006/customXml" ds:itemID="{D9F2FB0A-A022-4007-A28A-6970DAA0474B}"/>
</file>

<file path=customXml/itemProps3.xml><?xml version="1.0" encoding="utf-8"?>
<ds:datastoreItem xmlns:ds="http://schemas.openxmlformats.org/officeDocument/2006/customXml" ds:itemID="{94717BF0-41F2-4BE0-9F3D-9CAD1E81BF1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Oprea Monica (E-Distributie Banat)</dc:creator>
  <cp:keywords/>
  <dc:description/>
  <cp:lastModifiedBy>Arjocu Florin-Alexandru (E-Distributie Banat)</cp:lastModifiedBy>
  <cp:revision/>
  <dcterms:created xsi:type="dcterms:W3CDTF">2021-07-19T14:48:09Z</dcterms:created>
  <dcterms:modified xsi:type="dcterms:W3CDTF">2023-02-14T11:57:03Z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7ad33d-ed35-43c0-b526-22bc83c17deb_Enabled">
    <vt:lpwstr>true</vt:lpwstr>
  </property>
  <property fmtid="{D5CDD505-2E9C-101B-9397-08002B2CF9AE}" pid="3" name="MSIP_Label_797ad33d-ed35-43c0-b526-22bc83c17deb_SetDate">
    <vt:lpwstr>2023-02-14T10:53:46Z</vt:lpwstr>
  </property>
  <property fmtid="{D5CDD505-2E9C-101B-9397-08002B2CF9AE}" pid="4" name="MSIP_Label_797ad33d-ed35-43c0-b526-22bc83c17deb_Method">
    <vt:lpwstr>Standard</vt:lpwstr>
  </property>
  <property fmtid="{D5CDD505-2E9C-101B-9397-08002B2CF9AE}" pid="5" name="MSIP_Label_797ad33d-ed35-43c0-b526-22bc83c17deb_Name">
    <vt:lpwstr>797ad33d-ed35-43c0-b526-22bc83c17deb</vt:lpwstr>
  </property>
  <property fmtid="{D5CDD505-2E9C-101B-9397-08002B2CF9AE}" pid="6" name="MSIP_Label_797ad33d-ed35-43c0-b526-22bc83c17deb_SiteId">
    <vt:lpwstr>d539d4bf-5610-471a-afc2-1c76685cfefa</vt:lpwstr>
  </property>
  <property fmtid="{D5CDD505-2E9C-101B-9397-08002B2CF9AE}" pid="7" name="MSIP_Label_797ad33d-ed35-43c0-b526-22bc83c17deb_ActionId">
    <vt:lpwstr>4e99832d-6ac5-4399-ae04-24fa7b993327</vt:lpwstr>
  </property>
  <property fmtid="{D5CDD505-2E9C-101B-9397-08002B2CF9AE}" pid="8" name="MSIP_Label_797ad33d-ed35-43c0-b526-22bc83c17deb_ContentBits">
    <vt:lpwstr>1</vt:lpwstr>
  </property>
  <property fmtid="{D5CDD505-2E9C-101B-9397-08002B2CF9AE}" pid="9" name="ContentTypeId">
    <vt:lpwstr>0x0101009E857DC98301F7419E379AEC17D00522</vt:lpwstr>
  </property>
  <property fmtid="{D5CDD505-2E9C-101B-9397-08002B2CF9AE}" pid="10" name="MediaServiceImageTags">
    <vt:lpwstr/>
  </property>
</Properties>
</file>