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mc:AlternateContent xmlns:mc="http://schemas.openxmlformats.org/markup-compatibility/2006">
    <mc:Choice Requires="x15">
      <x15ac:absPath xmlns:x15ac="http://schemas.microsoft.com/office/spreadsheetml/2010/11/ac" url="D:\!!!!REGLEMENTARI\prosumatori\2021\10. octombrie 2021\portal e-distributie\EDD\"/>
    </mc:Choice>
  </mc:AlternateContent>
  <xr:revisionPtr revIDLastSave="0" documentId="13_ncr:1_{C0C47895-8CC8-46B5-A04F-A78D9026A736}" xr6:coauthVersionLast="46" xr6:coauthVersionMax="46" xr10:uidLastSave="{00000000-0000-0000-0000-000000000000}"/>
  <bookViews>
    <workbookView xWindow="-120" yWindow="-120" windowWidth="20730" windowHeight="11160" xr2:uid="{00000000-000D-0000-FFFF-FFFF00000000}"/>
  </bookViews>
  <sheets>
    <sheet name="Sheet1" sheetId="1" r:id="rId1"/>
  </sheets>
  <definedNames>
    <definedName name="_xlnm._FilterDatabase" localSheetId="0" hidden="1">Sheet1!$A$10:$Q$95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3" i="1" l="1"/>
  <c r="A14" i="1" s="1"/>
  <c r="A15" i="1" s="1"/>
  <c r="A16" i="1" s="1"/>
  <c r="A17" i="1" l="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alcChain>
</file>

<file path=xl/sharedStrings.xml><?xml version="1.0" encoding="utf-8"?>
<sst xmlns="http://schemas.openxmlformats.org/spreadsheetml/2006/main" count="630" uniqueCount="366">
  <si>
    <t>Nr. crt</t>
  </si>
  <si>
    <t>Judetul</t>
  </si>
  <si>
    <t>Puterea instalata 
(MW)</t>
  </si>
  <si>
    <t>Adresa locului de producere
 si de consum</t>
  </si>
  <si>
    <t>Putere 
aprobata
(MW)</t>
  </si>
  <si>
    <t>Capacitate baterii
de acumulare
(MW)</t>
  </si>
  <si>
    <t>Tensunea U
(kV)</t>
  </si>
  <si>
    <t>Statia de 
racordare</t>
  </si>
  <si>
    <t>Comentaruiu</t>
  </si>
  <si>
    <t>Emitent</t>
  </si>
  <si>
    <t>Numar ATR</t>
  </si>
  <si>
    <t>Data emiterii
ATR</t>
  </si>
  <si>
    <t>Data expirare valabilitatii 
ATR</t>
  </si>
  <si>
    <t>Numar 
CR</t>
  </si>
  <si>
    <t>Data emiterii
CR</t>
  </si>
  <si>
    <t>Data expirare valabilitatii 
CR</t>
  </si>
  <si>
    <t>Data estimata
PIF</t>
  </si>
  <si>
    <t>A20 6003 MIRCEA VODA- MIRCEA VODA CT</t>
  </si>
  <si>
    <t>Alimentarea cu energie electric? a consumatorului se realizeaz? printr-un PC 20/0,4 kV ? 1x16 kVA amplasat pe terenul beneficiarului din localitatea Sili?tea. Pentru satisfacerea necesarului de putere în PC existent se va monta un transformator 20/0,4 kV care s? satisfac? cerin?ele. În condi?ii normale pe L 20 KV 6003 (din sta?ia 110/20 kV Mircea Vod?), înc?rcarea maxim? este de 128 A (3,98 MW) ? 42,7%, raportat la înc?rcarea limit?. Dup? preluarea sporului de putere cerut, gradul de înc?rcare pentru L6003 -20 kV cre?te la 4,14 MW (133 A) - 44,3%, raportat la înc?rcarea limit?. Actualul grup de m?surare al energiei electrice instalat la consumator este corespunz?tor pentru preluarea sporului de putere.</t>
  </si>
  <si>
    <t>E-Distributie Dobrogea</t>
  </si>
  <si>
    <t>06294559</t>
  </si>
  <si>
    <t>NEPTUN 110/20/10 KV</t>
  </si>
  <si>
    <t>Centrala eoliana Pecineaga II se va amplasa in jud. Constan?a în extravilanul localit??ilor Neptun ?i T?taru, la 13 km de sta?ia electric? Neptun, respectiv 12 km de sta?ia electric? T?taru. Centrala analizat? este amplasat? într-o zon? ce cuprinde re?ele de 400 kV ?i 220 kV ce apar?in CNTEE Transelectrica ?i re?ele de 110 kV ce apar?in E-Distribu?ie Dobrogea. Liniile 110 kV din zona Constan?a ? Medgidia Sud au în principal sec?iuni de 185 mm2. Trei linii de 110 kV au fost reconductorate cu conductor 585 mm2 (850A). Centrala analizat? este amplasat? în sucursala Constan?a apar?inând zonei geografice Dobrogea. Zona 110 kV Constan?a ? Medgidia Sud, conform schemei normale, este alimentat? din RET prin dou? transformatoare 400/110 kV, 250 MVA din sta?ia Medgidia Sud ?i dou? transformatoare 400/110 kV, 250 MVA din sta?ia Constan?a Nord, liniile de 110 kV dintre aceste dou? sta?ii fiind buclate.</t>
  </si>
  <si>
    <t>jud. CONSTANTA, loc. CONSTANTA, Strada CASTANILOR, nr. 30</t>
  </si>
  <si>
    <t>jud. TULCEA, loc. TULCEA, Strada MAHMUDIEI, nr. 25A</t>
  </si>
  <si>
    <t>jud. CONSTANTA, loc. CONSTANTA, Strada CALARASI, nr. 33B</t>
  </si>
  <si>
    <t>jud. CONSTANTA, loc. CONSTANTA, Strada MUSCATELOR, nr. 2A</t>
  </si>
  <si>
    <t>jud. IALOMITA, loc. FIERBINTI-TARG, Calea BUCURESTI, nr. 34</t>
  </si>
  <si>
    <t>jud. CONSTANTA, loc. VADU, Strada SALCAMULUI, nr. 3</t>
  </si>
  <si>
    <t>jud. CONSTANTA, loc. EFORIE NORD, Strada ALEXANDRU IOAN CUZA, nr. 17</t>
  </si>
  <si>
    <t>jud. CONSTANTA, loc. CONSTANTA, Strada SALCIILOR, nr. 104</t>
  </si>
  <si>
    <t>jud. CONSTANTA, loc. MAMAIA, Bulevardul MAMAIA, nr. 357</t>
  </si>
  <si>
    <t>jud. CONSTANTA, loc. CONSTANTA, Strada RAPSODIEI, nr. 27</t>
  </si>
  <si>
    <t>jud. CONSTANTA, loc. POARTA ALBA, Strada Intrarea Palatului, nr. 1</t>
  </si>
  <si>
    <t>jud. CONSTANTA, loc. CONSTANTA, Strada Antonescu Ion, maresal, nr. 69</t>
  </si>
  <si>
    <t>jud. IALOMITA, loc. SAVENI, Strada MIHAIL BALASESCU, nr. 28</t>
  </si>
  <si>
    <t>jud. CONSTANTA, loc. POARTA ALBA, ALEEA INTRAREA PALATULUI, nr. 1</t>
  </si>
  <si>
    <t>jud. TULCEA, loc. CHILIA VECHE, Strada CHILIA-VECHE, nr. FN</t>
  </si>
  <si>
    <t>jud. IALOMITA, loc. COSERENI, Strada COSERENI, nr. T301/1, bl. P.1, ap. LOT 9/2</t>
  </si>
  <si>
    <t>jud. CONSTANTA, loc. TEPES VODA, Strada VIILOR, nr. 77</t>
  </si>
  <si>
    <t>jud. TULCEA, loc. MACIN, Strada 1 DECEMBRIE 1918, nr. 139A</t>
  </si>
  <si>
    <t>jud. CONSTANTA, loc. CONSTANTA, Bulevardul Tomis, nr. 480</t>
  </si>
  <si>
    <t>jud. IALOMITA, loc. MIHAIL KOGALNICEANU, Strada GARII, nr. 2, bl. FERMA VEGETALA, sc. PTA 7608</t>
  </si>
  <si>
    <t>jud. TULCEA, loc. MURIGHIOL, Strada Fericirii, nr. 13A</t>
  </si>
  <si>
    <t>jud. CONSTANTA, loc. CONSTANTA, Strada FRUNZELOR, nr. 85</t>
  </si>
  <si>
    <t>PTA 225 BLOCURI MURIGHIOL L 10008</t>
  </si>
  <si>
    <t>PT 136 ALEEA REMUS</t>
  </si>
  <si>
    <t>PT 26 MAHMUDIEI L 9210</t>
  </si>
  <si>
    <t>PT 461 BL 1A B-DUL MAMAIA,</t>
  </si>
  <si>
    <t>PT 135 STR. LANULUI KM 5</t>
  </si>
  <si>
    <t>PTA 391 IAS L 10202</t>
  </si>
  <si>
    <t>PTA-5014 FIERBINTI</t>
  </si>
  <si>
    <t>PT 1153 LEA 2004</t>
  </si>
  <si>
    <t>PT 305 L 1221</t>
  </si>
  <si>
    <t>PT 184 SCOALA MESTERU MANOLE</t>
  </si>
  <si>
    <t>PT 10 MAMAIA HOTEL ALBATROS</t>
  </si>
  <si>
    <t>PT 554 BL DR 6-7</t>
  </si>
  <si>
    <t>PT 174 CENTRU SCOLAR</t>
  </si>
  <si>
    <t>PT 813 PREL,</t>
  </si>
  <si>
    <t>MOVILA PTA 7035,</t>
  </si>
  <si>
    <t>PTA 5400 - COSERENI</t>
  </si>
  <si>
    <t>PTA 295 SAT TEPES</t>
  </si>
  <si>
    <t>A20 9908- MACIN TL</t>
  </si>
  <si>
    <t>A20 5400 ORAS OVIDIU- ECLUZA OVIDIU CT</t>
  </si>
  <si>
    <t>PTA 7608 -TANDAREI GURA IAL</t>
  </si>
  <si>
    <t>PT 67 RANDUNELELOR</t>
  </si>
  <si>
    <t>Se mentine alimentarea existenta. Se va inlocui contorul monofazat cu un contor electronic monofazat tip SmartMetter bidirectional. Se vor respecta conditiile tehnice cf Ord ANRE 228/2018. Se vor realiza lucrari pe palierul instalatiei de utilizare: - protectii pe DG [dispozitiv interfata] ; - protectie maximala de tensiune netemporizata ; - protectie minimala de tensiune temporizata ; - protectie maximala/minimala de frecventa netemporizata ; - protectie homopolara de tensiune temporizata ; - protectie impotriva deconectarii de la retea [stabilita de comun acord intre EDD si client in functie de caracteristicile retelei] ; Lucrari conexe: Protectia la supratensiuni si protectia diferentiala fac parte din instalatia de utilizare a utilizatorului si se va realiza pe cheltuiala acestuia cu o firma autorizata de A.N.R.E Bucuresti. Instalatia de dupa BMPM va ramane in gestiunea abonatului. Priza de pamant face parte din instalatia de utilizare a utilizatorului si se va realiza pe cheltuiala acestuia cu o firma autorizata de A.N.R.E Bucuresti. Pentru instalatia de dupa BMPM, realizata subteran, se vor obtine toate acordurile necesare traversarii proprietatilor in nume propriu si acestea se vor atasa dosarului de instalatie interioara.</t>
  </si>
  <si>
    <t>Lucrari pe tarif racordare: Se va inlocui contorul trifazat existent in BMPT, cu contor electronic trifazat Smart Meter cu dublu sens. Contorul va fi montat si pus la dispozitie de catre E-Distributie Dobrogea SA. Lucrari conexe ce nu se vor realiza pe tarif de racordare: Protectia la supratensiuni si protectia diferentiala fac parte din instalatia de utilizare a utilizatorului si se vor realiza pe cheltuiala acestuia cu o firma autorizata de A.N.R.E Bucuresti. Prin grija utilizatorului, cu o unitate atestata de A.N.R.E Bucuresti se va monta priza de impamantare cu R&lt;4 ohmi si se va racorda la instalatia electrica de utilizare. Instalatia de dupa BMPT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 Pentru instalatia de dupa BMPT, realizata subteran, se vor obtine toate acordurile necesare traversarii proprietatilor, in nume propriu si acestea se vor atasa dosarului de instalatie interioara.</t>
  </si>
  <si>
    <t>Se mentine racordul existent. Se va inlocui contorul electronic monofazat existent cu contor electronic monofazat bidirectional tip CERM Smart Meter. Se vor respecta conditiile tehnice cf Ord ANRE 228/2018. Se vor realiza lucrari pe palierul instalatiei de utilizare: - protectii pe DG [dispozitiv interfata] ; - protectie maximala de tensiune netemporizata ; - protectie minimala de tensiune temporizata ; - protectie maximala/minimala de frecventa netemporizata ; - protectie homopolara de tensiune temporizata ; - protectie impotriva deconectarii de la retea [stabilita de comun acord intre EDD si client in functie de caracteristicile retelei] ; Lucrari conexe: Protectia la supratensiuni si protectia diferentiala fac parte din instalatia de utilizare a utilizatorului si se va realiza pe cheltuiala acestuia cu o firma autorizata de A.N.R.E Bucuresti. Instalatia de dupa BMPT va ramane in gestiunea utilizatorului. Priza de pamant face parte din instalatia de utilizare a utilizatorului si se va realiza pe cheltuiala acestuia cu o firma autorizata de A.N.R.E Bucuresti. Pentru instalatia de dupa BMPT, realizata subteran, se vor obtine toate acordurile necesare traversarii proprietatilor in nume propriu si acestea se vor atasa dosarului de instalatie interioara.</t>
  </si>
  <si>
    <t>Lucrari pe tarif racordare: Se va inlocui contorul trifazat existent in TG JT utilizator, cu contor electronic trifazat Smart Meter cu dublu sens. Contorul va fi montat si pus la dispozitie de catre E-Distributie Dobrogea SA. Lucrari conexe ce nu se vor realiza pe tarif de racordare: Protectia la supratensiuni si protectia diferentiala fac parte din instalatia de utilizare a utilizatorului si se vor realiza pe cheltuiala acestuia cu o firma autorizata de A.N.R.E Bucuresti. Prin grija utilizatorului, cu o unitate atestata de A.N.R.E Bucuresti se va monta priza de impamantare cu R&lt;4 ohmi si se va racorda la instalatia electrica de utilizare. Instalatia de dupa TG JT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 Pentru instalatia de dupa TG JT, realizata subteran, se vor obtine toate acordurile necesare traversarii proprietatilor, in nume propriu si acestea se vor atasa dosarului de instalatie interioara.</t>
  </si>
  <si>
    <t>Se mentine racordul existent. Se va inlocui contorul electronic monofazat existent cu contor electronic monofazat bidirectional tip CERM Smart Meter. Se vor respecta conditiile tehnice cf Ord ANRE 228/2018. Se vor realiza lucrari pe palierul instalatiei de utilizare: - protectii pe DG [dispozitiv interfata] ; -protectie maximala de tensiune netemporizata ; - protectie minimala de tensiune temporizata ; - protectie maximala/minimala de frecventa netemporizata ; - protectie homopolara de tensiune temporizata ; - protectie impotriva deconectarii de la retea [stabilita de comun acord intre EDD si client in functie de caracteristicile retelei] ; Lucrari conexe: Protectia la supratensiuni si protectia diferentiala fac parte din instalatia de utilizare a utilizatorului si se va realiza pe cheltuiala acestuia cu o firma autorizata de A.N.R.E Bucuresti. Instalatia de dupa BMPM va ramane in gestiunea utilizatorului. Priza de pamant face parte din instalatia de utilizare a utilizatorului si se va realiza pe cheltuiala acestuia cu o firma autorizata de A.N.R.E Bucuresti.</t>
  </si>
  <si>
    <t>Se mentine racordul existent. Se va inlocui contorul electronic monofazat existent cu contor electronic monofazat bidirectional tip CERM Smart Meter. Se vor respecta conditiile tehnice cf Ord ANRE 228/2018. Se vor realiza lucrari pe palierul instalatiei de utilizare: - protectii pe DG [dispozitiv interfata] ; - protectie maximala de tensiune netemporizata ; - protectie minimala de tensiune temporizata ; - protectie maximala/minimala de frecventa netemporizata ; - protectie homopolara de tensiune temporizata ; - protectie impotriva deconectarii de la retea [stabilita de comun acord intre EDD si client in functie de caracteristicile retelei] ; Lucrari conexe: Protectia la supratensiuni si protectia diferentiala fac parte din instalatia de utilizare a utilizatorului si se va realiza pe cheltuiala acestuia cu o firma autorizata de A.N.R.E Bucuresti. Instalatia de dupa BMPM va ramane in gestiunea utilizatorului. Priza de pamant face parte din instalatia de utilizare a utilizatorului si se va realiza pe cheltuiala acestuia cu o firma autorizata de A.N.R.E Bucuresti.</t>
  </si>
  <si>
    <t>Se mentine alimentarea existenta. Se va inlocui contorul monofazat cu un contor electronic monofazat tip SmartMeter bidirectional CERM. Se vor respecta conditiile tehnice cf Ord ANRE 228/2018. Se vor realiza lucrari pe palierul instalatiei de utilizare: - protectii pe DG [dispozitiv interfata] ; - protectie maximala de tensiune netemporizata ; - protectie minimala de tensiune temporizata ; - protectie maximala/minimala de frecventa netemporizata ; - protectie homopolara de tensiune temporizata ; - protectie impotriva deconectarii de la retea [stabilita de comun acord intre EDD si client in functie de caracteristicile retelei] ; Lucrari conexe: Protectia la supratensiuni si protectia diferentiala fac parte din instalatia de utilizare a utilizatorului si se vor realiza pe cheltuiala acestuia cu o firma autorizata de A.N.R.E Bucuresti. Instalatia de dupa BMPT va ramane in gestiunea abonatului. Priza de pamant face parte din instalatia de utilizare a utilizatorului si se va realiza pe cheltuiala acestuia cu o firma autorizata de A.N.R.E Bucuresti. Pentru instalatia de dupa BMPT, realizata subteran, se vor obtine toate acordurile necesare traversarii proprietatilor in nume propriu si acestea se vor atasa dosarului de instalatie interioara.</t>
  </si>
  <si>
    <t>Lucrari pe tarif racordare: Se va programa pe inregistrarea circulatiei de energie in dublu sens contorul electronic monofazat Smart Meter existent in BMPM 32 A. Lucrari conexe ce nu se vor realiza pe tarif de racordare: Protectia la supratensiuni si protectia diferentiala fac parte din instalatia de utilizare a utilizatorului si se vor realiza pe cheltuiala acestuia cu o firma autorizata de A.N.R.E Bucuresti. Prin grija utilizatorului, cu o unitate atestata de A.N.R.E Bucuresti se va monta priza de impamantare cu R&lt;4 ohmi si se va racorda la instalatia de utilizare. Instalatia de dupa BMPM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DPSM (pentru protectia la supratensiuni). Pentru instalatia de dupa BMPM, realizata subteran, se vor obtine toate acordurile necesare traversarii proprietatilor, in nume propriu si acestea se vor atasa dosarului de instalatie interioara.</t>
  </si>
  <si>
    <t>Alimentarea cu energie electrica se face din LEA jt aferenta PTA 5014 prin executarea urmatoarelor lucrari: -nu este cazul, bransamentul electric monofazic este corespunzator din punct de vedere tehnic; -are montat contor electronic monofazat (smartmeter) CERM 1 , 230V, 0 ,25 - 5(60)A , in BMPm;</t>
  </si>
  <si>
    <t>Se mentine racordul existent. Se va inlocui contorul electronic monofazat existent cu contor electronic monofazat bidirectional tip CERM Smart Meter. Se vor respecta conditiile tehnice cf. Ord. ANRE 228/2018. Se vor realiza lucrari pe palierul instalatiei de utilizare: - protectii pe DG [dispozitiv interfata] ; - protectie maximala de tensiune netemporizata ; - protectie minimala de tensiune temporizata ; - protectie maximala/minimala de frecventa netemporizata ; - protectie homopolara de tensiune temporizata ; - protectie impotriva deconectarii de la retea [stabilita de comun acord intre EDD si client in functie de caracteristicile retelei]. Lucrari conexe: Protectia la supratensiuni si protectia diferentiala fac parte din instalatia de utilizare a utilizatorului si se va realiza pe cheltuiala acestuia cu o firma autorizata de A.N.R.E Bucuresti. Instalatia de dupa BMPM va ramane in gestiunea utilizatorului. Priza de pamant face parte din instalatia de utilizare a utilizatorului si se va realiza pe cheltuiala acestuia cu o firma autorizata de A.N.R.E Bucuresti.</t>
  </si>
  <si>
    <t>Se mentine alimentarea existenta. Se va inlocui contorul electronic trifazat cu un contor electronic trifazat tip SmartMeter bidirectional CERT1. Se vor respecta conditiile tehnice cf Ord ANRE 228/2018. Se vor realiza lucrari pe palierul instalatiei de utilizare: - protectii pe DG [dispozitiv interfata] ; - protectie maximala de tensiune netemporizata ; - protectie minimala de tensiune temporizata ; - protectie maximala/minimala de frecventa netemporizata ; - protectie homopolara de tensiune temporizata ; - protectie impotriva deconectarii de la retea [stabilita de comun acord intre EDD si client in functie de caracteristicile retelei] ; Lucrari conexe: Protectia la supratensiuni si protectia diferentiala fac parte din instalatia de utilizare a utilizatorului si se va realiza pe cheltuiala acestuia cu o firma autorizata de A.N.R.E Bucuresti. Instalatia de dupa BMPM va ramane in gestiunea abonatului. Priza de pamant face parte din instalatia de utilizare autilizatorului si se va realiza pe cheltuiala acestuia cu o firma autorizata de A.N.R.E Bucuresti. Pentru instalatia de dupa BMPM, realizata subteran, se vor obtine toate acordurile necesare traversarii proprietatilor in nume propriu si acestea se vor atasa dosarului de instalatie interioara.</t>
  </si>
  <si>
    <t>Se mentine alimentarea existenta. Se va inlocui contorul monofazat cu un contor electronic monofazat tip SmartMetter bidirectional.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Protectia la supratensiuni si protectia diferentiala fac parte din instalatia de utilizare a utilizatorului si se va realiza pe cheltuiala acestuia cu o firma autorizata de A.N.R.E Bucuresti. Instalatia de dupa BMPM va ramane in gestiunea abonatului. Priza de pamant face parte din instalatia de utilizare a utilizatorului sise va realiza pe cheltuiala acestuia cu o firma autorizata de A.N.R.E Bucuresti. Pentru instalatia de dupa BMPM, realizata subteran, se vor obtine toate acordurile necesare traversarii proprietatilor in nume propriu si acestea se vor atasa dosarului de instalatie interioara.</t>
  </si>
  <si>
    <t>Se mentine alimentarea existenta. Se va inlocui contorul trifazat in montaj direct cu un contor electronic trifazat in montaj direct tip tip SmartMetter bidirectional.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Protectia la supratensiuni si protectia diferentiala fac parte din instalatia de utilizare a utilizatorului si se va realiza pe cheltuiala acestuia cu o firma autorizata de A.N.R.E. Instalatia de dupa BMPT va ramane in gestiunea abonatului. Priza de pamant face parte din instalatia de utilizare a utilizatorului sise va realiza pe cheltuiala acestuia cu o firma autorizata de A.N.R.E. Pentru instalatia de dupa BMPT, realizata subteran, se vor obtine toate acordurile necesare traversarii proprietatilor in nume propriu si acestea se vor atasa dosarului de instalatie interioara.</t>
  </si>
  <si>
    <t>Se mentine alimentarea existenta. Se va inlocui contorul monofazat cu un contor electronic monofazat tip SmartMetter bidirectional.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va realiza pe cheltuiala acestuia cu o firma autorizata de A.N.R.E. Instalatia de dupa BMPM va ramane in gestiunea abonatului. - Priza de pamant face parte din instalatia de utilizare a utilizatorului sise va realiza pe cheltuiala acestuia cu o firma autorizata de A.N.R.E. -  Pentru instalatia de dupa BMPM, realizata subteran, se vor obtine toate acordurile necesare traversarii proprietatilor in nume propriu si acestea se vor atasa dosarului de instalatie interioara.</t>
  </si>
  <si>
    <t>Se va monta contor electronic trifazat in montaj direct tip SmartMetter bidirectional in FDCP realizat de catre Coanda Adrian Intreprindere Individuala conform FC 06310088.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Protectia la supratensiuni si protectia diferentiala fac parte din instalatia de utilizare a utilizatorului si se va realiza pe cheltuiala acestuia cu o firma autorizata de A.N.R.E Bucuresti. Instalatia de dupa FDCP va ramane in gestiunea abonatului. Priza de pamant face parte din instalatia de utilizare a utilizatorului sise va realiza pe cheltuiala acestuia cu o firma autorizata de A.N.R.E Bucuresti. Pentru instalatia de dupa FDCP, realizata subteran, se vor obtine toate acordurile necesare traversarii proprietatilor in nume propriu si acestea se vor atasa dosarului de instalatie interioara.</t>
  </si>
  <si>
    <t>Se mentine alimentarea existenta. Se va inlocui contorul trifazat in montaj direct cu un contor electronic trifazat in montaj direct tip SmartMetter bidirectional.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Protectia la supratensiuni si protectia diferentiala fac parte din instalatia de utilizare a utilizatorului si se va realiza pe cheltuiala acestuia cu o firma autorizata de A.N.R.E. Instalatia de dupa BMPT va ramane in gestiunea abonatului. Priza de pamant face parte din instalatia de utilizare a utilizatorului sise va realiza pe cheltuiala acestuia cu o firma autorizata de A.N.R.E. Pentru instalatia de dupa BMPT, realizata subteran, se vor obtine toate acordurile necesare traversarii proprietatilor in nume propriu si acestea se vor atasa dosarului de instalatie interioara.</t>
  </si>
  <si>
    <t>Se mentine alimentarea existenta. Se va inlocui contorul monofazat cu un contor electronic monofazat tip SmartMetter bidirectional.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Protectia la supratensiuni si protectia diferentiala fac parte din instalatia de utilizare a utilizatorului si se va realiza pe cheltuiala acestuia cu o firma autorizata de A.N.R.E. Instalatia de dupa BMPM va ramane in gestiunea abonatului. Priza de pamant face parte din instalatia de utilizare a utilizatorului sise va realiza pe cheltuiala acestuia cu o firma autorizata de A.N.R.E. Pentru instalatia de dupa BMPM, realizata subteran, se vor obtine toate acordurile necesare traversarii proprietatilor in nume propriu si acestea se vor atasa dosarului de instalatie interioara.</t>
  </si>
  <si>
    <t>Se mentine alimentarea cu energie electrica existenta fiind necesar demontarea contorului monofazat existent si montarea unui contor electronic monofazat (smartmeter) CERM 1 , 230V, 0,25 - 5(60)A. Lucrari conexe: Prin grija beneficiarului cu o unitate atestata de ANRE se va monta priza de impamantare cu R&lt;4ohmi si se va poza subteran cablu jt cu 3 conductoare izolate de la BMPm la tabloul instalatiei electrice de utilizare. Instalatia de dupa BMPm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t>
  </si>
  <si>
    <t>Racord nou realizat conform normelor E-Distributie Dobrogea S.A. in vigoare, alimentat din bornele transformatorului PTA 174 cu cablu de sectiune 4x1x95 Cu in lungime de 10 m pana la un intrerupator de In=125 A ce va fi montat intr-o cutie omologata E-Distributie Dobrogea S.A.. Din intrerupatorul nou montat se va pleca cu cablu de sectiune 3x95+50N in lungime de 100 m pana la un FDCP 4T ce va fi montat la limita de proprietate, cu acces din domeniul public. In FDCP 4T se va monta contor electronic trifazat in montaj direct tip SmartMetter bidirectional. Contorul va fi montat de catre UO MT-JT MEdgidia.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va realiza pe cheltuiala acestuia cu o firma autorizata de A.N.R.E Bucuresti. Instalatia de dupa FDCP va ramane in gestiunea abonatului. - Priza de pamant face parte din instalatia de utilizare a utilizatorului si se va realiza pe cheltuiala acestuia cu o firma autorizata de A.N.R.E Bucuresti. - Pentru instalatia de dupa FDCP, realizata subteran, se vor obtine toate acordurile necesare traversarii proprietatilor in nume propriu si acestea se vor atasa dosarului de instalatie interioara.</t>
  </si>
  <si>
    <t>Alimentarea cu energie electrica se face din LEA jt aferenta PTA 5400 prin executarea urmatoarelor lucrari: -nu este cazul, bransamentul electric trifazic este corespunzator din punct de vedere tehnic; -se va inlocui contorul electronic trifazic existent, cu contor electronic trifazic (smartmeter) CERT 1 , 400V, 0,25 - 5(80)A; Lucrari conexe: Instalatia de dupa BMPT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t>
  </si>
  <si>
    <t>Se mentine alimentarea existenta.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 automatizari necesare eliminarii posibilitatii de evacuare in SEN a puterii produse Lucrari conexe: Protectia la supratensiuni si protectia diferentiala fac parte din instalatia de utilizare a utilizatorului si se va realiza pe cheltuiala acestuia cu o firma autorizata de A.N.R.E Bucuresti. Instalatia de dupa BMPT va ramane in gestiunea abonatului. Priza de pamant face parte din instalatia de utilizare a utilizatorului si se va realiza pe cheltuiala acestuia cu o firma autorizata de A.N.R.E Bucuresti. Pentru instalatia de dupa BMPT, realizata subteran, se vor obtine toate acordurile necesare traversarii proprietatilor in nume propriu si acestea se vor atasa dosarului de instalatie interioara.</t>
  </si>
  <si>
    <t>Se mentine solutia de alimentare existenta conform ATR 04774442 din 15.10.2019. Se inlocuieste contorul trifazic existent cu contor electronic trifazat de energie activa si reactiva, cls.0.5S,dublu sens ,cu inregistrare orara,curba de sarcina,interfata de comunicatii. Se vor respecta conditiile tehnice cf Ord ANRE 228/2018. Lucrari prin grija utilizatorului: Protectia la supratensiuni si protectia diferentiala fac parte din instalatia de utilizare a utilizatorului si se va realiza pe cheltuiala acestuia cu o firma autorizata de A.N.R.E Bucuresti. Instalatia de dupa celula UMT va ramane in gestiunea utilizatorului. Priza de pamant face parte din instalatia de utilizare a utilizatorului si se va realiza pe cheltuiala acestuia cu o firma autorizata de A.N.R.E Bucuresti. Pentru instalatia de dupa celula UMT, realizata subteran, se vor obtine toate acordurile necesare traversarii proprietatilor in nume propriu si acestea se vor atasa la dosarul de instalatie interioara. Celula sosire cu întrerup?tor general automat debro?abil în compartimentul utilizatorului cu urm?toarele protec?ii: -protec?ie general? maximal? de curent în trei trepte (la scurtcircuit si suprasarcina -protectie homopolar? de curent în dou? trepte, contra punerilor la p?mânt monofazate, respectiv bifazate; Dispozitivul de interfa?? în compartimentul utilizatorului, cu urm?toarele protec?ii : -protec?ie maximal? de tensiune netemporizat?; -protec?ie minimal? de tensiune temporizat? ; -protec?ie maximal?/minimal? de frecven?? netemporizat? ; -protec?ie homopolar? de tensiune temporizat? ; -protec?ie împotriva deconect?rilor de la re?ea (stabilit? de comun acord între ENEL ?i produc?tor în func?ie de caracteristicile re?elei de distribu?ie); - montare analizor pentru monitorizarea calitatii energiei electrice; Echipamentul va trebui sa asigure in principal cerintele tehnice din FT 111_MAT ?ANALIZOR STATIONAR DE CALITATE A ENERGIEI ELECTRICE?. Fisa tehnica men?ionata anterior poate fi solicitata la SC Enel Distribu?ie Muntenia SA ? Direc?ia Dezvoltare Retea ? Birou Standardizare. Realizarea lucrarilor pentru instalatiile din aval de punctul de delimitare este in responsabilitatea utilizatorului si se efectueaza pe cheltuiala acestuia. La punerea în functiune a CEFND, prin masuratori pe perioade determinate, se vor verifica performantele enuntate de fabricant.</t>
  </si>
  <si>
    <t>In prezent, consumatorul este alimentat din PT 660 - proprietate abonat, racordat in L 20 kV 0133. Alimentarea cu energie electrica se va realiza prin proiectarea si executarea unui punct de conexiune, racordat in sistem intrare-iesire, din LES 20 kV L 5400-intre PT nr. 831 si PT nr. 800, prin interceptarea si mansonarea LES 5400, pozandu-se un tronson de LES MT 185 mmp in lungime de aproximativ 2x30 m, cu subtraversare flautex DN 2A, pana la punctul de conexiune, ce va fi amplasat la limita de proprietate cu acces din domeniul public. Punctul de conexiuni va fi prevazut cu: Compartiment E-Distributie Dobrogea, echipat cu: - doua celule de linie 20 kV, tip LE, echipate cu separator de sarcina IMS, motorizate si cu actionare manuala, cu separator de punere la pamant ST, detector prezenta tensiune; - se va prevedea un loc liber pentru inca o celula de linie; - o celula de masura UT, echipata cu transformatoare de tensiune 20/0,1 kV, transformatoare de curent 50/5A, separatoare de punere la pamant ST1 si ST2, amonte si aval de grupul de masura; - RG-DAT instalat pe celulele de linie cu motorizare; - unitate periferica de telecontrol UP cu acumulatori; - tablou servicii interne alimentat de la boxa transformatorului, inainte de intrerupatorul general JT; - UPS; - un compartiment (nisa) pentru masura energiei, in care se monteaza contor electronic cu trei sisteme de masurare, 57 ,7/100V, (5-6)A, clasa de precizie 0.2 S, montaj indirect cu dublu sens, cu curba de sarcina, RS232 si modem sub capac, pentru integrarea in sistemul de telecitire existent la zona MT/JT; In acest compartiment are acces atat operatorul de retea, cat si consumatorul. Contorul se va monta in nisa cu vizor pe peretele punctului de conexiuni. Nisa va avea posibilitatea de incuiere cu lacat si posibilitatea de sigilare. Compartimentul va fi prevazut cu elemente de ventilatie, intrari pentru cabluri, instalatie de legare la pamant. Prin fundatie se asigura accesul cablurilor de medie tensiune la celule si al cablului de joasa tensiune la tabloul servicii auxiliare. Ea trebuie sa fie prevazuta cu un colector pentru acumularea apei in eventualitatea patrunderii acesteia prin usi sau ferestre. Spatiile pentru accesul cablurilor vor fi etanseizate pentru a impiedica patrunderea apei din sol in postul de conexiuni. Cabina punctului de conexiune va fi prevazuta cu sistem de supraveghere si antiefractie, iar usa de la compartimentul de distributie va fi prevazuta cu cheie unica Enel. Compartiment utilizator, echipat cu: - celula de racord; - celula DG - dispozitiv general echipat cu intrerupator si protectii aferente pentru limitarea extinderii defectelor din reteaua utilizatorului in reteaua operatorului de distributie cu functie de DG cu transformatori de curent si tor homopolar. Se vor prevedea: o protectie de curent temporizata cu doua trepte si o protectie maximala homopolara de curent; - tablou servicii interne, alimentat prin grija beneficiarului de la boxa transformatorului, inainte de intrerupatorul general JT; - UPS; - Tabloul serviciilor auxiliare TSA echipat cu: - separator bipolar cu sigurante fuzibile, pentru alimentare si protectie transformator; - intrerupator automat bipolar pentru alimentare si protectie circuit iluminat; - intrerupator automat bipolar pentru alimentare si protectie circuit prize; - transformatorul de putere 20/10/0,4 kV dimensionat conform puterii solicitate. La punerea in functiune a noii cai de alimentare, PT nr. 660-post abonat-se va desfiinta din axul L 20 kV 0133, iar contorul trifazat existent se va demonta de catre UOMTJT.</t>
  </si>
  <si>
    <t>-se mentine alimentarea cu energie electrica existenta fiind necesar demontarea contorului trifazat existent si montarea unui contor electronic trifazat in montaj semidirect(smartmeter). Lucrari conexe: Protect ia la supratensiuni si protectia diferentiala fac parte din instalatia de utilizare a utilizatorului si se va realiza pe cheltuiala acestuia cu o firma autorizata A.N.R.E. Instalatia de dupa BMPT (inclusiv priza de impamantare) va ramane in gestiunea clientului.</t>
  </si>
  <si>
    <t>Lucrari pe tarif racordare: Se va programa pe inregistrarea circulatiei de energie in dublu sens contorul electronic monofazat Smart Meter existent in FDCP. Lucrari conexe ce nu se vor realiza pe tarif de racordare: Protectia la supratensiuni si protectia diferentiala fac parte din instalatia de utilizare a utilizatorului si se vor realiza pe cheltuiala acestuia cu o firma autorizata de A.N.R.E Bucuresti. Prin grija utilizatorului, cu o unitate atestata de A.N.R.E Bucuresti se va monta priza de impamantare cu R&lt;4 ohmi si se va racorda la instalatia electrica de utilizare. Instalatia de dupa FDCP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DPSM (pentru protectia la supratensiuni). Pentru instalatia de dupa FDCP, realizata subteran, se vor obtine toate acordurile necesare traversarii proprietatilor, in nume propriu si acestea se vor atasa dosarului de instalatie interioara.</t>
  </si>
  <si>
    <t>Se va realiza bransament trifazat din LEA str. Frunzelor, din stalp existent SC 10001, cu cablu de sectiune 3x25+16C mmp de 17 m, din care 10 m pozat pe stalp, 5 m subteran profil A (dale) si 2 m urcarea pana la un BMPT unificat tip monobloc, echipat cu separator si intrerupator jt automat de 40 A. Cutia se va monta pe un soclu incastrat in fundatie de beton, la limita de proprietate. In BMPT se va monta contor electronic CERT SM bidirectional, de catre E- Distributie Dobrogea S.A. - Zona MTJT Constanta. Lucrari conexe: Protectia la supratensiuni si protectia diferentiala fac parte din instalatia de utilizare a utilizatorului si se va realiza pe cheltuiala acestuia cu o firma autorizata de A.N.R.E. Bucuresti. Instalatia de dupa BMPT va ramane in gestiunea abonatului. Priza de pamant face parte din instalatia de utilizare a utilizatorului si se va realiza pe cheltuiala acestuia cu o firma autorizata de A.N.R.E. Bucuresti. Pentru instalatia de dupa BMPT, realizata subteran, se vor obtine toate acordurile necesare traversarii proprietatilor in nume propriu si acestea se vor atasa dosarului de instalatie interioara.</t>
  </si>
  <si>
    <t>04626995</t>
  </si>
  <si>
    <t>27.04.2021</t>
  </si>
  <si>
    <t>Tulcea</t>
  </si>
  <si>
    <t>Atmagea</t>
  </si>
  <si>
    <t>Cobadin</t>
  </si>
  <si>
    <t>Agighiol - Valea Nucarilor</t>
  </si>
  <si>
    <t>110/20 kV Marmura</t>
  </si>
  <si>
    <t>Enel Distributie Dobrogea</t>
  </si>
  <si>
    <t>04.08.2011 actualizat in 19.01.2015</t>
  </si>
  <si>
    <t>7505</t>
  </si>
  <si>
    <t>03.02.2012</t>
  </si>
  <si>
    <t xml:space="preserve">construirea unui punct de conexiune amplasat cat mai aproape de punctul de racordare, racordat in sistem intrare - iesire in LEA 20 kV nr. 92.20 alimentată din staţia de transformare 110/20 kV Marmura, inainte de stalpul cu separatorul sectionare SS 913. </t>
  </si>
  <si>
    <t>18.06.2022 cf AA 8</t>
  </si>
  <si>
    <t>110/20 KV Baia</t>
  </si>
  <si>
    <t>construirea unui punct de conexiune, racordat in LEA 20 kV 96.04 (alimentata din statia 110/20 kV Baia), in sistem intrare-iesire, in zona de sectiune 50 mm², printr-o linie s.c. de lungime circa 1 km, la stalpul 506.</t>
  </si>
  <si>
    <t>07.02.2012 actualizat in data de 03.02.2016</t>
  </si>
  <si>
    <t>31.12.2021 CF AA6</t>
  </si>
  <si>
    <t>Tulcea Est- Tulcea Oras</t>
  </si>
  <si>
    <t xml:space="preserve">racord in derivatie d.c. din LEA 110 kV pana la st. de transf. 110/33 kV a Utilizatorului   </t>
  </si>
  <si>
    <t>04.08.2008 actualizat in 05.03.2013</t>
  </si>
  <si>
    <t>14/II/DIT</t>
  </si>
  <si>
    <t>31.12.2021 conform AA 12 pentru solutia definitiva (PIF 159 / 28.12.2011 pe solutie alternativa)</t>
  </si>
  <si>
    <t>Tulcea Vest - Tulcea Est</t>
  </si>
  <si>
    <t>28.01.2008 actualizat in 09.01.2013</t>
  </si>
  <si>
    <t>10/II/DIT</t>
  </si>
  <si>
    <t>31.12.2021 conform AA 10 pentru solutia definitiva (PIF 113 / 19.09.2011 pentu solutia alternativa)</t>
  </si>
  <si>
    <t xml:space="preserve">prin LES 110 kV noua direct in st. Cobadin </t>
  </si>
  <si>
    <t xml:space="preserve">31.07.2009 actualizat in 03.02.2011 </t>
  </si>
  <si>
    <t>20.10.2024 pentru instalatia de utilizare PIF din 28.11.2014</t>
  </si>
  <si>
    <t>110/20 Tulcea Marmura</t>
  </si>
  <si>
    <t>extinderea barei de 20 kV cu un pas de celula si montare celula de linie 20 kV echipata complet in statia Tulcea Marmura, in spatiul disponibil, compatibila cu celulele existente;• punct de conexiune 20 kV ce se va amplasa in apropierea punctului de racordare si va fi cu acces pentru Enel Distributie Dobrogea SA din exterior</t>
  </si>
  <si>
    <t>08.02.2022 Cf AA8</t>
  </si>
  <si>
    <t>0,23</t>
  </si>
  <si>
    <t>PTA 240 MAHMUDIA L 9220</t>
  </si>
  <si>
    <t>Se mentine alimentarea existenta. Se va regla contorul electronic monofazat SmartMetter existent in vederea functionarii in dublu sens. Se vor respecta conditiile tehnice cf Ord ANRE 228/2018. Se vor realiza lucrari pe palierul instalatiei de utilizare: - protectii pe DG [dispozitiv interfata] ; - protectie maximala de tensiune netemporizata ; - protectie minimala de tensiune temporizata ; - protectie maximala/minimala de frecventa netemporizata ; - protectie homopolara de tensiune temporizata ; - protectie impotriva deconectarii de la retea [stabilita de comun acord intre EDD si client in functie de caracteristicile retelei] ;</t>
  </si>
  <si>
    <t>05920304</t>
  </si>
  <si>
    <t>0,4</t>
  </si>
  <si>
    <t>PTA 3401 PIETROIU ;</t>
  </si>
  <si>
    <t>Bransament trifazat existent . Lucrari pe intarire: - Mutare BMPT existent pe stalp, lungime bransmanet 18 ml cu TYIR 3*25+16. Pentru masurarea energiei se va inlocui contorul existent trifazat cu contor electronic trifazat (smartmeter) CERT , 400V, 0,25 - 5(60)A nou. Lucrari conexe: Prin grija beneficiarului cu o unitate atestata de ANRE se va monta priza de impamantare cu R&lt;4ohmi si se va poza subteran cablu jt cu 3 conductoare izolate de la BMP la tabloul instalatiei electrice de utilizare.Instalatia de dupa BMP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t>
  </si>
  <si>
    <t>06063386</t>
  </si>
  <si>
    <t xml:space="preserve">E- Distributie Dobrogea </t>
  </si>
  <si>
    <t>PCZ 3222 L20 ITA</t>
  </si>
  <si>
    <t>Alimentarea cu energie electrica se face din LEA jt aferenta PCZ 3222 L20 ITA. Bransament monofazat existent, masura existenta in BMPM. Lucrari pe intarire: - Mutare BMPM existent pe stalp cu bransament coaxial in lungime de 18 ml Pentru masurarea energiei se va inlocui contorul monofazat existent cu contor electronic monofazat (smartmeter) CERM , 230V, 0,25 - 5(80)A nou. Lucrari conexe: Prin grija beneficiarului cu o unitate atestata de ANRE se va monta priza de impamantare cu R&lt;4ohmi si se va poza subteran cablu jt cu 3 conductoare izolate de la BMPM la tabloul instalatiei electrice de utilizare. Instalatia de dupa BMPM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t>
  </si>
  <si>
    <t>06328765</t>
  </si>
  <si>
    <t xml:space="preserve">E-Distributie Dobrogea </t>
  </si>
  <si>
    <t>PTA-8146-ORAS</t>
  </si>
  <si>
    <t>Alimentarea cu energie electrica a obiectivului se va face din LEA jt aferenta PTA 8146 prin bransament aerian monofazat existent din cablu jt ACCBYY 16+16mmp ? lungime 19m, cu BMPm32A amplasat pe zidul locuintei. Este necesara verificarea instalatiei electrice de utilizare si punerea sub tensiune a acesteia. Masurarea energiei se va face prin inlocuire contor monofazat existent cu contor electronic monofazat (smartmeter) CERM 1 , 230V, 0,25 - 5(60)A nou. Lucrari conexe: Prin grija beneficiarului cu o unitate atestata de ANRE se va monta priza de impamantare cu R&lt;4ohmi. Instalatia de dupa punctul de delimitare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t>
  </si>
  <si>
    <t>06059795</t>
  </si>
  <si>
    <t>PT 11 PIATA AHILE MIHAIL</t>
  </si>
  <si>
    <t>Se mentine alimentarea existenta, Contorul trifazat in montaj direct existent se va inlocui cu un contor electronic trifazat in montaj direct bidirectional,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t>
  </si>
  <si>
    <t>05934650</t>
  </si>
  <si>
    <t>28,06,2020</t>
  </si>
  <si>
    <t>PTA 5121-AV_MANASIA ;</t>
  </si>
  <si>
    <t>Alimentarea cu energie electrica se face din LEA jt aferenta PTA 5121 prin executarea urmatoarelor lucrari: -nu este cazul, bransamentul electric trifazic este corespunzator din punct de vedere tehnic. Are BMPt 32A tip Enel montat pe stilp SC10002; Lucrari conexe: Prin grija beneficiarului cu o unitate atestata de ANRE se va monta priza de impamantare cu R&lt;4ohmi si se va poza subteran cablu jt cu 5 conductoare izolate de la BMPt la tabloul instalatiei electrice de utilizare.Instalatia de dupa BMPt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t>
  </si>
  <si>
    <t>05874218</t>
  </si>
  <si>
    <t>PT 101 STADION GHEORGHE HAGI ;</t>
  </si>
  <si>
    <t>Se mentine alimentarea existenta, Se va inlocui contorul trifazat in montaj direct cu un contor electronic trifazat in montaj direct tip SmartMetter bidirectional, Se vor respecta conditiile tehnice cf Ord ANRE 228/2018, Se vor realiza lucrari pe palierul instalatiei de utilizare: - protectii pe DG [dispozitiv interfata] ; - protectie maximala de tensiune netemporizata ; - protectie minimala de tensiune temporizata ; - protectie maximala/minimala de frecventa netemporizata ; - protectie homopolara de tensiune temporizata ; - protectie impotriva deconectarii de la retea [stabilita de comun acord intre EDD si client in functie de caracteristicile retelei] ; Lucrari conexe: Protectia la supratensiuni si protectia diferentiala fac parte din instalatia de utilizare a utilizatorului si se va realiza pe cheltuiala acestuia cu o firma autorizata de A,N,R,E Bucuresti, Instalatia de dupa BMPT va ramane in gestiunea utilizatorului, Priza de pamant face parte din instalatia de utilizare a utilizatorului si se va realiza pe cheltuiala acestuia cu o firma autorizata de A,N,R,E Bucuresti, Pentru instalatia de dupa BMPT, realizata subteran, se vor obtine toate acordurile necesare traversarii proprietatilor in nume propriu si acestea se vor atasa dosarului de instalatie interioara,</t>
  </si>
  <si>
    <t>05988820</t>
  </si>
  <si>
    <t>28,07,2020</t>
  </si>
  <si>
    <t>PTA 243 AGIGEA CIMITIR ;</t>
  </si>
  <si>
    <t>Se mentine alimentarea existenta, Se va inlocui contorul monofazat cu un contor electronic monofazat tip SmartMetter bidirectional, Se vor respecta conditiile tehnice cf Ord ANRE 228/2018, Se vor realiza lucrari pe palierul instalatiei de utilizare: - protectii pe DG [dispozitiv interfata] ; - protectie maximala de tensiune netemporizata ; - protectie minimala de tensiune temporizata ; - protectie maximala/minimala de frecventa netemporizata ; - protectie homopolara de tensiune temporizata ; - protectie impotriva deconectarii de la retea [stabilita de comun acord intre EDD si client in functie de caracteristicile retelei] ; Lucrari conexe: Protectia la supratensiuni si protectia diferentiala fac parte din instalatia de utilizare a utilizatorului si se va realiza pe cheltuiala acestuia cu o firma autorizata de A,N,R,E Bucuresti, Instalatia de dupa BMPM va ramane in gestiunea abonatului, Priza de pamant face parte din instalatia de utilizare a utilizatorului si se va realiza pe cheltuiala acestuia cu o firma autorizata de A,N,R,E Bucuresti, Pentru instalatia de dupa BMPM, realizata subteran, se vor obtine toate acordurile necesare traversarii proprietatilor in nume propriu si acestea se vor atasa dosarului de instalatie interioara,</t>
  </si>
  <si>
    <t>06013344</t>
  </si>
  <si>
    <t>E- Distributie Dobrogea</t>
  </si>
  <si>
    <t>PTA 1072 LUMINA</t>
  </si>
  <si>
    <t>Se mentine alimentarea existenta, Se vor respecta conditiile tehnice cf Ord ANRE 228/2018, Se vor realiza lucrari pe palierul instalatiei de utilizare: - protectii pe DG [dispozitiv interfata] ; - protectie maximala de tensiune netemporizata ; - protectie minimala de tensiune temporizata ; - protectie maximala/minimala de frecventa netemporizata ; - protectie homopolara de tensiune temporizata ; - protectie impotriva deconectarii de la retea [stabilita de comun acord intre EDD si client in functie de caracteristicile retelei] ; Lucrari conexe: Protectia la supratensiuni si protectia diferentiala fac parte din instalatia de utilizare a utilizatorului si se va realiza pe cheltuiala acestuia cu o firma autorizata de A,N,R,E Bucuresti, Instalatia de dupa BMPM va ramane in gestiunea abonatului, Priza de pamant face parte din instalatia de utilizare a utilizatorului si se va realiza pe cheltuiala acestuia cu o firma autorizata de A,N,R,E Bucuresti, Pentru instalatia de dupa BMPM, realizata subteran, se vor obtine toate acordurile necesare traversarii proprietatilor in nume propriu si acestea se vor atasa dosarului de instalatie interioara,</t>
  </si>
  <si>
    <t>05989902</t>
  </si>
  <si>
    <t>06,08,2020</t>
  </si>
  <si>
    <t>PTA-5463 LEA 20 KV COSERENI</t>
  </si>
  <si>
    <t>Alimentarea cu energie electrica se face din LEA jt aferenta PTA 5463 prin executarea urmatoarelor lucrari: -nu este cazul, Bransamentul electric monofazic este corespunzator din punct de vedere tehnic; - se va inlocui contorul existent monofazic, cu contor electronic monofazic (smartmeter) CERM 1 , 230V, 0,25 - 5(60)A , in BMPm; Lucrari conexe: Prin grija beneficiarului cu o unitate atestata de ANRE se va monta priza de impamantare cu R&lt;4ohmi si se va pozasubteran cablu cu 3 conductoare izolate de la BMPM la tabloul instalatiei electrice de utilizare , Instalatia de dupa BMPM(inclusiv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t>
  </si>
  <si>
    <t>06259838</t>
  </si>
  <si>
    <t>20,08,2020</t>
  </si>
  <si>
    <t>PTA-5148 FIERBINTI</t>
  </si>
  <si>
    <t>Alimentarea cu energie electrica se face din LEA jt aferenta PTA 5148 prin executarea urmatoarelor lucrari: -nu este cazul, bransamentul electric trifazic este corespunzator din punct de vedere tehnic; -se va inlocui contorul electronic trifazic existent, cu contor electronic trifazic (smartmeter) CERT 1 , 400V, 0,25 - 5(80)A; Lucrari conexe: Prin grija beneficiarului cu o unitate atestata de ANRE se va monta priza de impamantare cu R&lt;4ohmi si se va pozasubteran cablu cu 5 conductoare izolate de la BMPT la tabloul instalatiei electrice de utilizare , Instalatia de dupa BMPT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t>
  </si>
  <si>
    <t>06219062</t>
  </si>
  <si>
    <t>21,08,2020</t>
  </si>
  <si>
    <t>PTA 2877 VASILATI</t>
  </si>
  <si>
    <t>Alimentarea cu energie electrica se face din LEA JT aferenta PTA2877prin bransament monofazat cu executarea urmatoarelor lucrari: Masurarea energiei electrice se va face cu inlocuirea contorului existent cu contor(smart meter)CERM 1,230v,0,25-5(60)A, -Lucrari conexe: -Prin grija beneficiarului cu o unitate atestata de ANRE se va monta priza de impamantare cu R&lt;4ohmi si se va poza cablu jt monofazat de la BMPm la tabloul instalatiei electrice de utilizare,Instalatia de dupa BMPm(inclusiv priza de impamantare) va ramane in gestiunea clientului ,iar pentru protectia persoanelor si a aparatelor electrice din locatie este necesara montarea in tabloul instalatiei electrice de utilizare,pe cheltuiala utilizatorului,a unui disjunctor diferential de 30mA(pentru protective la atingerea directa accidentala a unui conductor/parte instalatie sub tensiune) si a unui DPST(pentru protectia la supratensiuni), LUCRARI CARE SE VOR EXECUTA DE CATRE ENEL: -Demontare+recuperare cablu classic existent-lungime 25m din lungimea totala de 25m, -Cablu Al,Izolat4X16 DC4183-lungime =11m se va monta aerian intre stalpul SE4 si stalpul SC10001 nou montat (ENEL), Cablu CCBYY10+10mmp-10ml se va poza aparent prin tup de protectie rigid pana in BMPm 32A FT_133 ED,05 montat de (ENEL) pe stalpul SC10001 nou montat-lungime 10m, - MONTARE SC 10001-1buc, MONTARE BMPM 32A tip E-DISTRIBUTIE CONFORM FT133_MAT ed,05 si FT124_MAT ed,04 PE STALPUL SC10001 NOU MONTAT, MONTARE CONCENTRATOR PE STALPUL SC10001 NOU MONTAT,</t>
  </si>
  <si>
    <t>06279853</t>
  </si>
  <si>
    <t>31,08,2020</t>
  </si>
  <si>
    <t>PTA 3224 ARAD ARDEALULUI</t>
  </si>
  <si>
    <t>Alimentarea cu energie electrica se face din LEA jt aferenta PTA 3224 . Bransament monofazat existent, masura existenta in BMPM Pentru masurarea energiei se va utiliza contorul existent, electronic monofazat (smartmeter) CERM , 230V, 0,25 - 5(80)A nou. Lucrari conexe: Prin grija beneficiarului cu o unitate atestata de ANRE se va monta priza de impamantare cu R&lt;4ohmi si se va poza subteran cablu jt cu 3 conductoare izolate de la BMPM la tabloul instalatiei electrice de utilizare. Instalatia de dupa BMPM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t>
  </si>
  <si>
    <t>06343362</t>
  </si>
  <si>
    <t>PTA 8562</t>
  </si>
  <si>
    <t>Alimentarea cu energie electrica se face din LEA jt (Circuit Alma Group) aferenta PTA 8562 prin instalatie electrica de racordare monofazata existenta in FDCP 6M, iar masurarea energiei se face cu contor electronic monofazat (smartmeter) CERM 1 , 230V, 0,25 - 5(60)A existent amplasat in FDCP. Lucrari conexe: Prin grija beneficiarului cu o unitate atestata de ANRE se va monta priza de impamantare cu R&lt;4ohmi. Instalatia de dupa BMPm,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t>
  </si>
  <si>
    <t>05802564</t>
  </si>
  <si>
    <t>PTCZ 901</t>
  </si>
  <si>
    <t>06285439</t>
  </si>
  <si>
    <t>PTA 144 SAT L 9506</t>
  </si>
  <si>
    <t>Lucrari pe tarif racordare: Se va inlocui contorul monofazic existent in BMPM 32 A, cu contor electronic monofazat Smart Meter cu dublu sens. Contorul va fi montat si pus la dispozitie de catre E-Distributie Dobrogea SA.  Lucrari conexe ce nu se vor realiza pe tarif de racordare: - Protectia la supratensiuni si protectia diferentiala fac parte din instalatia de utilizare a utilizatorului si se vor realiza pe cheltuiala acestuia cu o firma autorizata de A.N.R.E Bucuresti. Prin grija utilizatorului , cu o unitate atestata de A.N.R.E Bucuresti se va monta priza de impamantare cu R&lt;4 ohmi si se va poza subteran cablu JT cu 3 conductoare izolate de la BMPM la tabloul instalatiei electrice de utilizare. -  Instalatia de dupa BMPM (inclusiv priza de impamantare) va ramane in gestiunea utilizatorului, iar pentru protectia persoanelor si a aparatelor electrice din locatie este necesara montarea in tabloul instalatiei electrice de utilizare, pe cheltuiala utilizatorului, aunui disjunctor diferential de 30 mA (pentru protectie la atingerea directa accidentala a unui conductor/parte instalatie sub tensiune) si a unui DPSM (pentru protectia la supratensiuni). -  Pentru instalatia de dupa BMPM, realizata subteran, se vor obtine toate acordurile necesare traversarii proprietatilor, in nume propriu si acestea se vor atasa dosarului de instalatie interioara.</t>
  </si>
  <si>
    <t>06305949</t>
  </si>
  <si>
    <t>PTA 2 CIOCARLIA DE SUS 4204 ;</t>
  </si>
  <si>
    <t>06148129</t>
  </si>
  <si>
    <t>PTA 2886 SOLDANU</t>
  </si>
  <si>
    <t>Alimentarea cu energie electrica se face din LEA JT aferenta PTA2886 prin bransament trifazat. Masurarea energiei electrice se va face cu inlocuirea contorului existent cu contor electronic (smart meter) CERT 1, 3x230V, 0,25-5(80)A. Lucrari conexe: Prin grija beneficiarului, cu o unitate atestata de ANRE, se va monta priza de impamantare cu R&lt;4ohmi si se va poza subteran cablu jt cu 5 conductoare izolate de la BMPt la tabloul instalatiei electrice de utilizare. Instalatia de dupa BMPt (inclusiv priza de impamantare) va ramane in gestiunea clientului, iar pentru protectia persoanelor si a aparatelor electrice din locatie este necesara montarea in tabloul instalatiei electrice de utilizare, pe cheltuiala utilizatorului, a unui disjunctor diferential de 30mA (pentru protective la atingerea directa accidentala a unui conductor/parte instalatie sub tensiune) si a unui DPST(pentru protectia la supratensiuni). LUCRARI CARE SE VOR EXECUTA DE CATRE ENEL: -Demontare+recuperare cablu TYIR3X16+25mmp-lungime 10m din lungimea totala de 18m; -Cablu TYIR3X16+25mmp ramas-lungime=10m se va muta pe stalpul SC10005 de retea JT si se va poza aparent prin tup de protectie rigid pana in BMPt montat pe stalpul SC10005-lungime 10m; - Montare concentrator pe stalpul SC10005 EX.</t>
  </si>
  <si>
    <t>05394943</t>
  </si>
  <si>
    <t>PTA-8151-DRAJNA</t>
  </si>
  <si>
    <t>Alimentarea cu energie electrica a obiectivului se face din LEA jt aferenta PTA 8151 prin bransament aerian monofazat existent din cablu jt CCBYY 10+10mmp cu lungimea de 29m, fara consola, cu BMPm 32A existent. Este necesara verificarea dosarului instalatiei electrice de utilizare si punerea acesteia sub tensiune a acesteia. Masurarea energiei se va face prin inlocuire contor monofazat existent cu contor electronic monofazat (smartmeter) CERM 1 , 230V, 0,25 - 5(60)A existent. Lucrari conexe: Prin grija beneficiarului cu o unitate atestata de ANRE se va monta priza de impamantare cu R&lt;4ohmi. Instalatia de dupa BMPm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t>
  </si>
  <si>
    <t>06525349</t>
  </si>
  <si>
    <t>PTA-8047-GRIVITA</t>
  </si>
  <si>
    <t>Alimentarea cu energie electrica a obiectivului se face din LEA jt aferenta PTA 8047 ( din stalp de bransament) prin bransament aerian monofazat existent din cablu jt CCBYY 10+10mmp cu lungimea de 12m, cu consola, cu BMPm 32A existent. Este necesara verificarea dosarului instalatiei electrice de utilizare si punerea acesteia sub tensiune a acesteia. Masurarea energiei se va face cu contor electronic monofazat (smartmeter) CERM 1 , 230V, 0,25 - 5(60)A existent. Lucrari conexe: Prin grija beneficiarului cu o unitate atestata de ANRE se va monta priza de impamantare cu R&lt;4ohmi. Instalatia de dupa BMPm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instalatiesub tensiune) si a unui DPST (pentru protectia la supratensiuni).</t>
  </si>
  <si>
    <t>06523545</t>
  </si>
  <si>
    <t>PTA 8630 -ALBESTI-DRAJNA</t>
  </si>
  <si>
    <t>Alimentarea cu energie electrica a obiectivului se va face din LEA jt aferenta PTA 8630 prin bransament aerian monofazat existent din cablu jt CCBYY 10+10mmp cu lungimea de 20m, cu BMPm32A existent. Este necesara verificarea dosarului instalatiei electrice de utilizare si punerea acesteia sub tensiune a acesteia. Masurarea energiei se va face prin inlocuire contor monofazat existent cu contor electronic monofazat (smartmeter) CERM 1 , 230V, 0,25 - 5(60)A nou. Lucrari conexe: Prin grija beneficiarului cu o unitate atestata de ANRE se va monta priza de impamantare cu R&lt;4ohmi. Instalatia de dupa BMPm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t>
  </si>
  <si>
    <t>06525072</t>
  </si>
  <si>
    <t>PTA 8027-OREZU</t>
  </si>
  <si>
    <t>Alimentarea cu energie electrica a obiectivului se va face din LEA jt aferenta PTA 8027 prin bransament aerian monofazat existent din cablu jt 1x10+6C cu lungimea de 17m, cu consola, cu BMPm32A amplasat pe zidul locuintei cu verificarea instalatiei electrice de utilizare si punerea sub tensiune a acesteia. Masurarea energiei se va face prin inlocuire contor monofazat existent cu contor electronic monofazat (smartmeter) CERM 1 , 230V, 0,25 - 5(60)A nou. Lucrari conexe: Prin grija beneficiarului cu o unitate atestata de ANRE se va monta priza de impamantare cu R&lt;4ohmi. Instalatia de dupa punctul de delimitare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t>
  </si>
  <si>
    <t>06525062</t>
  </si>
  <si>
    <t>E-distributie Dobrogea</t>
  </si>
  <si>
    <t>PTA 8292-MALU</t>
  </si>
  <si>
    <t>Alimentarea cu energie electrica a obiectivului se va face din LEA jt aferenta PTA 8292 prin bransament monofazat aerian existent din cablu jt CCBYY 10+10mmp cu BMPm32A amplasat pe zidul locuintei. Este necesara verificarea instalatiei electrice de utilizare si punerea sub tensiune a acesteia. Masurarea energiei se va face prin inlocuire contor monofazat existent cu contor electronic monofazat (smartmeter) CERM 1 , 230V, 0 ,25 - 5(60)A nou. Lucrari conexe: Prin grija beneficiarului cu o unitate atestata de ANRE se va monta priza de impamantare cu R&lt;4ohmi. Instalatia de dupa punctul de delimitare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t>
  </si>
  <si>
    <t>06046260</t>
  </si>
  <si>
    <t>A20 9906- MACIN TL</t>
  </si>
  <si>
    <t>Se mentine alimentarea cu energie electrica existenta . PRIN GRIJA OPERATORULUI DE DISTRIBUTIE CONTORUL EXISTENT SE VA INLOCUI CU CONTOR SM PROGRAMAT PE INREGISTRAREA CIRCULATIEI DE ENERGIE IN DUBLU SENS LUCRARI CONEXE: PRIN GRIJA UTILIZATORULUI, CU O UNITATE ATESTATA DE ANRE, SE VA MONTA PRIZA DE IMPAMANTARE CU R&lt;4 OHMI SI SE VA LEGA LA INSTALATIA ELECTRICA DE UTILIZARE. INSTALATIA DE DUPA CONTOR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DPSM (PENTRU PROTECTIA LA SUPRATENSIUNI).</t>
  </si>
  <si>
    <t>05940928</t>
  </si>
  <si>
    <t>PTA 249 TULCEA SUD L 9219</t>
  </si>
  <si>
    <t>PTA 172 JURILOVCA L 9802</t>
  </si>
  <si>
    <t>06047902</t>
  </si>
  <si>
    <t>PT 13 SCOALA SPORTIVA TOMIS 3</t>
  </si>
  <si>
    <t>Se mentine alimentarea cu energie electrica existenta, din LEA jt , aferenta PT 13 Scoala Sportiva TOMIS 3.. Se va inlocui contorul trifazat in montaj direct cu un contor electronic trifazat in montaj direct tip SmartMetter bidirectional. Se vor respecta conditiile tehnice cf Ord ANRE 228/2018. Se vor realiza lucrari pe palierul instalatiei de utilizare: - protectii pe DG [dispozitiv interfata] ; - protectie maximala de tensiune netemporizata ; - protectie minimala de tensiune temporizata ; - protectie maximala/minimala de frecventa netemporizata ; - protectie homopolara de tensiune temporizata ; - protectie impotriva deconectarii de la retea [stabilita de comun acord intre EDD si client in functie de caracteristicile retelei] ; Lucrari conexe: Protectia la supratensiuni si protectia diferentiala fac parte din instalatia de utilizare a utilizatorului si se va realiza pe cheltuiala acestuia cu o firma autorizata de A.N.R.E Bucuresti. Instalatia de dupa BMPT va ramane in gestiunea abonatului. Priza de pamant face parte din instalatia de utilizare a utilizatorului si se va realiza pe cheltuiala acestuia cu o firma autorizata de A.N.R.E Bucuresti. Pentru instalatia de dupa BMPT, realizata subteran, se vor obtine toate acordurile necesare traversarii proprietatilor in nume propriu si acestea se vor atasa dosarului de instalatie interioara.</t>
  </si>
  <si>
    <t>06198048</t>
  </si>
  <si>
    <t>PTAB 2732 ILACT OLTENITA</t>
  </si>
  <si>
    <t>LUCRARI CARE SE VOR EXECUTA DE CATRE ENEL: -Demontare+recuperare cablu classic existent-lungime 10m din lungimea totala de 10m. -Cablu Al.Izolat4X16 DC4183-lungime =19m se va monta aerian intre stalpul SE4 si stalpul SC10001 nou montat (ENEL).Cablu CCBYY10+10mmp-10ml se va poza aparent prin tup de protectie rigid pana in BMPm 32A FT_133 ED.05 montat de (ENEL) pe stalpul SC10001 nou montat-lungime 10m. - MONTARE SC 10001-1buc. MONTARE BMPM 32A tip E-DISTRIBUTIE CONFORM FT133_MAT ed.05 si FT124_MAT ed.04 PE STALPUL SC10001 NOU MONTAT. MONTARE CONCENTRATOR PE STALPUL SC10001 NOU MONTAT.</t>
  </si>
  <si>
    <t>06444921</t>
  </si>
  <si>
    <t>PTA 19 CARTIER CIMENT</t>
  </si>
  <si>
    <t>06284919</t>
  </si>
  <si>
    <t>PT 186 CARTIER NOU COICIU,</t>
  </si>
  <si>
    <t>06326282</t>
  </si>
  <si>
    <t>PTA 3645</t>
  </si>
  <si>
    <t>CONSTRUIRE BRANSAMENT MONOFAZAT MONTAT APARENT PE STALPUL SE4 IN LUNGIME DE 10ml ( CCByy10+10mmp-10ml din care 8ml pozare pe stalp) ALIMENTAT DIN LEA DE JT EXISTENTA. MONTARE BMPM 32A tip E-DISTRIBUTIE CONFORM FT124 ed.5 si FT133 ed.4 PE STALPUL SE4 EXISTENT. MONTARE MASURA. Pentru masurarea energiei se va monta contor electronic monofazat (smartmeter) CERM , 230V, 0,25 - 5(80)A nou. Lucrari conexe: Prin grija beneficiarului cu o unitate atestata de ANRE se va monta priza de impamantare cu R&lt;4ohmi si se va poza subteran cablu jt cu 3 conductoare izolate de la BMPM la tabloul instalatiei electrice de utilizare.Instalatia de dupa BMPM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t>
  </si>
  <si>
    <t>06298083</t>
  </si>
  <si>
    <t>PT 480 BL V6 VIILE NOI</t>
  </si>
  <si>
    <t>20</t>
  </si>
  <si>
    <t>S20 BARBULESTI 123 CEFND-BARBULESTI SL</t>
  </si>
  <si>
    <t>Situatia proiectata: conform solicitarii din cererea de racordare 07704587 instalatia fotovoltaica se realizeaza cu 9600 panouri fotovoltaice: Puterea instalata: 2400 KW, repartizata astfel : 4160 buc. panouri fotovoltaice x 0,250 KW/panou = 1040 KW 5440 buc. panouri fotovoltaice x 0,250 KW/panou = 1360 KW . Puterea maxim? simultan? ce poate fi evacuat?: 2043,90 KW/2221,63 KVA Servicii interne: Puterea instalata: 25,00 KW; Puterea maxim? simultan absorbita: 20,00 KW Unitati invertoare : 1x1000 (existente, tip Friem), 16x100 (noi, tip Huawei) ; Pi invertor (c.a) =2600 KW ; Pmax invertor (c.a) = 2043,9 KW. Se va mentine solutia de racordare existenta, conform Certificatului de racordare nr. RO002E231275139/1 din data 08.12.2016 ?i ATR 8010/15.01.2016. Lucrari pe tarif de racordare: Nu sunt necesare lucrari pe lucrari pe tarif de racordare . Lucrari prin grija utilizatorului: Datele privind protec?iile ?i automatiz?rile la interfa?a cu re?eaua electric? (limitare de putere, automatica de sistem, scheme speciale de protectie): -Deconectarea CEF nu trebuie sa produca functionarea unei protectii din retea -Reglajul protectiilor intrerupatorului din gestiunea utilizatorului se va corela cu cel al protectiilor din instalatiile SC E- Distribu?ie Dobrogea SA, respectiv CNTEE Transelectrica SA din amonte. Dosarul de instalatie interioara intocmit de catre un electrician autorizat ANRE, va fi depus obligatoriu prin grija titularului de Aviz Tehnic de Racordare la Operatorul de Distributie.</t>
  </si>
  <si>
    <t>07704587</t>
  </si>
  <si>
    <t>PT 1209 COGEALAC</t>
  </si>
  <si>
    <t>06139470</t>
  </si>
  <si>
    <t>14,09,2020</t>
  </si>
  <si>
    <t>19,09,2020</t>
  </si>
  <si>
    <t>21,09,2020</t>
  </si>
  <si>
    <t>15,09,2020</t>
  </si>
  <si>
    <t>Pecineaga, Strada Extravilan, nr. FN</t>
  </si>
  <si>
    <t>Silistea, ZONA NESISTEMATIZATA</t>
  </si>
  <si>
    <t>ANEXA nr. 9.1</t>
  </si>
  <si>
    <t>ANUL</t>
  </si>
  <si>
    <t>Luna de raportare</t>
  </si>
  <si>
    <t>Lista cu avizele tehnice de racordare (ATR)  si contractele de racordare (CR) emise pentru instalaţii de producere a energiei electrice din surse regenerabile</t>
  </si>
  <si>
    <t>06139739</t>
  </si>
  <si>
    <t>06356759</t>
  </si>
  <si>
    <t>judetul TULCEA, localitatea MAHMUDIA,  Strada Mioritei, nr. 8</t>
  </si>
  <si>
    <t>jud. CONSTANTA, loc. SACELE, Strada SACELE, nr. FN</t>
  </si>
  <si>
    <t>jud. IALOMITA, loc. BORDUSANI, Strada BORDUSANI, nr. FN</t>
  </si>
  <si>
    <t>110</t>
  </si>
  <si>
    <t>SITORMAN 110/20 KV</t>
  </si>
  <si>
    <t>BORDUSANI 110/20 KV</t>
  </si>
  <si>
    <t>Conform SS avizat de EDD, varianta 1 ? racordare în anten? în bara 110 kV a sta?iei electrice de transformare 110/20 kV Sitorman (situat? la aprox. 12 km) pentru o putere evacuat? de P = 46,4 MW respectiv 51,5 MVA Lucr?rile pe Tarif de Racordare pentru racordarea in varianta 1:          - extinderea statiei in partea de nord cu un pas de celul? de linie 110 kV ?i prelungirea barei B 110 kV;          - montare celul? de linie nou? 110kV echipat? complet cu întreruptor ?i RAR monofazat pentru situa?ia racordului prin LEA în sta?ia 110kV Sitorman; Pentru asigurarea func?iilor de protec?ie, conducere ?i teleconducere aferente celulei 110 kV de racord în sta?ia Sitorman, va fi necesar un dulap echipat conform normelor tehnice unificate Enel DQ 7010, cu dou? grupe de protec?ie (baz? ?i rezerv?) ?i lucr?ri de amplificare (parametrizare) SCADA. Func?iile de protec?ie necesar a fi asigurate sunt cel pu?in urm?toarele:          o   protec?ie diferen?ial? longitudinal? ?i de distan?? direc?ionat?;          o   protec?ie maximal? rapid? ?i temporizat? de curent;          o   protec?ie maximal? temporizat? de curent homopolar direc?ionat? în dou? trepte;          o   RAR (pentru situa?ia racordului prin LEA);          o   analizor de calitate a energiei electrice;          o   oscilopertubograf. Pentru noile echipamente se vor efectua probe, teste conform dispozi?iilor DET ? Transelectrica. Lucrari care se vor realiza prin grija utilizatorului: VARIANTA 1                    - realizare linie electrica de racord de cca 12 km;                   - realizarea unei conexiuni 110kV la CEE Sacele, echipata cu o celula 110kV, un transformator de 63MVA, bloc cu racordul spre statia Sitorman si o statie de 33kV care va colecta puterea produsa de cele 12 turbine eoliene ;                   - montare protectie diferentiala longitudinala si fibra optica pe noua legatura de la CEE Sacele la statia Sitorman si integrarea in SCADA a celulei de racord.  </t>
  </si>
  <si>
    <t>Racordare in antena in statia 110/20 kV Bordusani - racordarea CEF Bordusani se va realiza in celula 20 kV, noua, montata in statia Bordusani, prin intermediul unui punct de conexiune cu 2 compartimente(compartiment E-DISTRIBUTIE si compartiment utilizator), amplasat la circa 100 m de statia de transformare, pe domeniul public al Primariei Facaieni. Lucrari ce se vor executa pentru Racoradrea la RED a.Lucr?ri în sta?ia electric? Bordu?ani: -Montare celula de adaptare in statia Bordusani pe sectia 1 de bare; -,,Montare celula de linie 20 kV in statia Bordusani, langa celula de adaptare; -Montare echipamente necesare comunica?ilor ce se vor monta in sala de protec?ii a sta?iei b.Pozare LES 20 kV, 3x1x185 mmp cu izolatie XLPE, intre celula 20 kV de linie si punctul de conexiuni, in lungime de circa 100 m. c.Pozare fibra optica între celula de linie noua din statie si punctul de conexiuni d.Echiparea compartimentului de racordare (E-DISTRIBUTIE) al punctului de conexiune cu: - o celula de linie, conform Specificatiei tehnice unificate ENEL, DY 803/416 RO, 24 kV, 400 A, 16 kA, cu separator in SF6, cu actionare motorizata 24 Vcc, cu separator de punere la pamant, detectoare de tensiune cf Specificatiei tehnice unificate ENEL, DY 811 RO, rezistenta anticondens 220 Vca; - celula de masura conform Specificatiei tehnice unificate ENEL, DY 803M/316 RO echipata cu separator de sarcina cu actionare motorizata 24Vcc, cu 2 transformatoare de masura de tensiune 20/?3/0,1/?/0,1/3KV conform DY 541RO, transformatori de curent 200/5/5A conform DMI 031052RO Ed.01/05/11/2013, cls. 0,2S, rezistenta anticondens 220 Vc.a, integrata in sistemul de telecontrol existent; - spatiu liber pentru montarea ulterioara a unei celule; - contor electronic trifazat, cu dublu sens, curba de sarcina si sistem de telecomunica?ii, integrat in sistemul de m?sura ARGUS al E-Distributie - tablou servicii auxiliare TSA conform DY 3016 RO; - instala?ie TELECONTROL, aferenta celulei de linie si celulei de utilizator care va cuprinde: unitate periferica UP 2008 edi?ia 7, panou de servicii auxiliare, modem transmitere date, antena, RG DAT la fiecare celula.</t>
  </si>
  <si>
    <t>06103501</t>
  </si>
  <si>
    <t>judetul CALARASI, loc. BORCEA,  Strada PIETROIU, nr. FN</t>
  </si>
  <si>
    <t>judetul CALARASI, loc CALARASI,  Strada Balcescu Nicolae, nr. 37</t>
  </si>
  <si>
    <t>judetul IALOMITA, loc SLOBOZIA,  Strada Minerva, nr. 18</t>
  </si>
  <si>
    <t>judetul CONSTANTA, loc CONSTANTA, PRELUNGIREA ION RATIU, nr. 37</t>
  </si>
  <si>
    <t>judetul IALOMITA, loc COTORCA,  Calea BUCURESTI, nr. 18</t>
  </si>
  <si>
    <t>judetul CONSTANTA, loc CONSTANTA, Strada DOCHERILOR, nr. 18</t>
  </si>
  <si>
    <t>judetul CONSTANTA, loc AGIGEA,  Strada CORBULUI, nr. 4 LOT 26</t>
  </si>
  <si>
    <t>judetul CONSTANTA, loc LUMINA, Strada 22 DECEMBRIE 1989, nr. 93 LOT1/1</t>
  </si>
  <si>
    <t>judetul IALOMITA, loc COSERENI,  Strada DIGULUI, nr. 5,</t>
  </si>
  <si>
    <t>judetul IALOMITA, loc JILAVELE, , Strada MARGARETELOR, nr. 21</t>
  </si>
  <si>
    <t>judetul CALARASI, loc VASILATI,  Strada Trandafirilor, nr. 30</t>
  </si>
  <si>
    <t>judetul CALARASI, loc GRADISTEA,  Strada FRUNTAS IONEL V. COSTACHE, nr. 25</t>
  </si>
  <si>
    <t>judetul IALOMITA, loc SLOBOZIA, Strada Porumbescu Ciprian, nr. 15E LOT 6</t>
  </si>
  <si>
    <t>n judetul CONSTANTA, loc TECHIRGHIOL,  Strada MARASTI, nr. 11</t>
  </si>
  <si>
    <t>judetul TULCEA, loc LASTUNI, Strada Sorgului, nr. 13</t>
  </si>
  <si>
    <t>judetul CONSTANTA, loc CIOCARLIA DE SUS,  Strada Dorului, nr. 2,</t>
  </si>
  <si>
    <t>judetul CALARASI, loc SOLDANU, Strada Soseaua Oltenitei, nr. 56</t>
  </si>
  <si>
    <t>judetul IALOMITA, loc ALBESTI, Strada Bisericii, nr. 3,</t>
  </si>
  <si>
    <t>judetul IALOMITA, loc AMARA,  Strada 1 MAI, nr. 28</t>
  </si>
  <si>
    <t>judetul IALOMITA, loc ALBESTI, Strada Dealului, nr. 2</t>
  </si>
  <si>
    <t>judetul IALOMITA, loc MARSILIENI, Strada Albinelor, nr. 13,</t>
  </si>
  <si>
    <t>judetul IALOMITA, loc SARATENI, Strada PRIMAVERII, nr. 5</t>
  </si>
  <si>
    <t>judetul TULCEA, loc GRECI, Strada 1 DECEMBRIE, nr. 14</t>
  </si>
  <si>
    <t>judetul TULCEA, loc JURILOVCA, Strada GOLOVITA, nr. 43</t>
  </si>
  <si>
    <t>judetul CONSTANTA, loc CONSTANTA,  Strada Grigorescu Nicolae, pictor, nr. 15</t>
  </si>
  <si>
    <t>judetul CALARASI, loc OLTENITA,  Strada VASILE ALECSANDRI, nr. 22</t>
  </si>
  <si>
    <t>judetul CONSTANTA, loc MEDGIDIA,  Strada STEJARULUI, nr. 21</t>
  </si>
  <si>
    <t>judetul CONSTANTA, loc CONSTANTA, Strada ORIZONTULUI, nr. 11</t>
  </si>
  <si>
    <t>judetul CALARASI, loc GRADISTEA, Strada SLANICULUI, nr. 4</t>
  </si>
  <si>
    <t>judetul IALOMITA, loc BARBULESTI, Strada Extravilan, nr. TARLA 253</t>
  </si>
  <si>
    <t>judetul CONSTANTA, loc COGEALAC, Strada AMURG, nr. 14</t>
  </si>
  <si>
    <t>jud. TULCEA, loc. TULCEA, Strada Mesteceni, nr. 12, bl. LOT.44, sc. PARCELA 45</t>
  </si>
  <si>
    <t>jud. CONSTANTA, loc. CONSTANTA, Strada Cuza Elena, nr. 46</t>
  </si>
  <si>
    <t>jud. TULCEA, loc. VULTURU, Strada DUNARII, nr. 66B</t>
  </si>
  <si>
    <t>jud. TULCEA, loc. NIFON, Strada Nifon, nr. FN</t>
  </si>
  <si>
    <t>jud. CONSTANTA, loc. CONSTANTA, Strada Slt. Petre Papadopol, nr. 9B</t>
  </si>
  <si>
    <t>jud. CONSTANTA, loc. NAVODARI, Strada C1, nr. 40</t>
  </si>
  <si>
    <t>jud. IALOMITA, loc. MOVILITA, Strada Ficusului, nr. 10</t>
  </si>
  <si>
    <t>jud. CONSTANTA, loc. CONSTANTA, Strada VENIAMIN COSTACHE, nr. 16A, bl. LOT 1</t>
  </si>
  <si>
    <t>PT 24 I.C. BRATIANU</t>
  </si>
  <si>
    <t>PTA 121 SAT VULTURU L 9218</t>
  </si>
  <si>
    <t>PTA 79 NIFON L 10305</t>
  </si>
  <si>
    <t>PT 49 FABRICA DE SACI</t>
  </si>
  <si>
    <t>PTAB 1618 MAMAIA SAT</t>
  </si>
  <si>
    <t>PTA5297 - IRIG.1 ROSIORI</t>
  </si>
  <si>
    <t>Lucrari pe tarif racordare: - Se va inlocui contorul monofazic existent in BMPM 32 A, cu contor electronic monofazat Smart Meter cu dublu sens. Contorul va fi montat si pus la dispozitie de catre E-Distributie Dobrogea SA. Lucrari conexe ce nu se vor realiza pe tarif de racordare: - Protectia la supratensiuni si protectia diferentiala fac parte din instalatia de utilizare a utilizatorului si se vor realiza pe cheltuiala acestuia cu o firma autorizata de A.N.R.E Bucuresti. - Prin grija utilizatorului, cu o unitate atestata de A.N.R.E Bucuresti se va monta priza de impamantare cu R&lt;4 ohmi si se va racorda la instalatia electrica de utilizare. - Instalatia de dupa BMPM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DPSM (pentru protectia la supratensiuni). - Pentru instalatia de dupa BMPM, realizata subteran, se vor obtine toate acordurile necesare traversarii proprietatilor, in nume propriu si acestea se vor atasa dosarului de instalatie interioara.</t>
  </si>
  <si>
    <t>Se mentine alimentarea existenta.Se va inlocui contorul monofazat cu un contor electronic monofazat tip SmartMetter bidirectional. Se vor respecta conditiile tehnice cf Ord ANRE 228/2018.Se vor realiza lucrari pe palierul instalatiei de utilizare:-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Protectia la supratensiuni si protectia diferentiala fac parte din instalatia de utilizare a utilizatorului si se va realiza pe cheltuiala acestuia cu o firma autorizata de A.N.R.E Bucuresti. Instalatia de dupa BMPM va ramane in gestiunea abonatului. Priza de pamant face parte din instalatia de utilizare a utilizatorului si se va realiza pe cheltuiala acestuia cu o firma autorizata de A.N.R.E Bucuresti. Pentru instalatia de dupa BMPM, realizata subteran, se vor obtine toate acordurile necesare traversarii proprietatilor in nume propriu si acestea se vor atasa dosarului de instalatie interioara.</t>
  </si>
  <si>
    <t>Lucrari pe tarif racordare: Se va programa pe inregistrarea circulatiei de energie in dublu sens contorul electronic trifazat Smart Meter existent in BMPT 25 A. Lucrari conexe ce nu se vor realiza pe tarif de racordare: - Protectia la supratensiuni si protectia diferentiala fac parte din instalatia de utilizare a utilizatorului si se vor realiza pe cheltuiala acestuia cu o firma autorizata de A.N.R.E Bucuresti. - Prin grija utilizatorului, cu o unitate atestata de A.N.R.E Bucuresti se va monta priza de impamantare cu R&lt;4 ohmi si se va racorda la instalatia electrica de utilizare. Instalatia de dupa BMPT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 - Pentru instalatia de dupa BMPT, realizata subteran, se vor obtine toate acordurile necesare traversarii proprietatilor, in nume propriu si acestea se vor atasa dosarului de instalatie interioara.</t>
  </si>
  <si>
    <t>Se va inlocui contorul monofazic existent cu contor electronic monofazat Smart Meter cu dublu sens. Contorul va fi montat si pus la dispozitie de catre E-Distributie Dobrogea SA. Lucrari conexe ce nu se vor realiza pe tarif de racordare: Protectia la supratensiuni si protectia diferentiala fac parte din instalatia de utilizare a utilizatorului si se vor realiza pe cheltuiala acestuia cu o firma autorizata de A.N.R.E Bucuresti. Prin grija utilizatorului, cu o unitate atestata de A.N.R.E Bucuresti, se va monta priza de impamantare cu R&lt;4 ohmi si se va racorda la instalatia electrica de utilizare. Instalatia de dupa TG JT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DPSM (pentru protectia la supratensiuni). Pentru instalatia de dupa TG JT, realizata subteran, se vor obtine toate acordurile necesare traversarii proprietatilor, in nume propriu si acestea se vor atasa dosarului de instalatie interioara.</t>
  </si>
  <si>
    <t>Se mentine alimentarea existenta. Se va inlocui contorul trifazat in montaj direct cu un contor electronic trifazat in montaj direct tip SmartMetter bidirectional.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va realiza pe cheltuiala acestuia cu o firma autorizata de A.N.R.E Bucuresti. Instalatia de dupa BMPT va ramane in gestiunea abonatului. - Priza de pamant face parte din instalatia de utilizare a utilizatorului sise va realiza pe cheltuiala acestuia cu o firma autorizata de A.N.R.E Bucuresti. -  Pentru instalatia de dupa BMPT, realizata subteran, se vor obtine toate acordurile necesare traversarii proprietatilor in nume propriu si acestea se vor atasa dosarului de instalatie interioara.</t>
  </si>
  <si>
    <t>Bransamentul electric trifazat este corespunzator din punct de vedere tehnic. Exista contor electronic trifazat (smartmeter) CERT 1, 400V, 0,25 - 5(80)A, montat in BMPT existent. Lucrari conexe: Prin grija beneficiarului, cu o unitate atestata de ANRE, se va monta priza de impamantare cu R&lt;4ohmi si se va poza subteran cablu cu 5 conductoare izolate de la BMPT la tabloul instalatiei electrice de utilizare. Instalatia de dupa BMPT (inclusiv priza de impamantare) va ramane in gestiunea clientului,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lasupratensiuni).</t>
  </si>
  <si>
    <t>Montare contor electronic trifazat bidirectionar.</t>
  </si>
  <si>
    <t>06078593</t>
  </si>
  <si>
    <t>06171293</t>
  </si>
  <si>
    <t>06188070</t>
  </si>
  <si>
    <t>06176308</t>
  </si>
  <si>
    <t>06358383</t>
  </si>
  <si>
    <t>06277280</t>
  </si>
  <si>
    <t>07096077</t>
  </si>
  <si>
    <t>08374401</t>
  </si>
  <si>
    <t>jud. CALARASI, loc. COCONI, Strada Argovei, nr. 44, bl. CAD: 43-C1</t>
  </si>
  <si>
    <t>jud. IALOMITA, loc. AMARA, Strada LACULUI, nr. 1</t>
  </si>
  <si>
    <t>jud. TULCEA, loc. CERNA, Strada Traian, nr. 21</t>
  </si>
  <si>
    <t>PTA 2704 DISPENSAR COCONI</t>
  </si>
  <si>
    <t>PTA 49 CERNA(CHICIUC) L 10305</t>
  </si>
  <si>
    <t>Montare contor electronic trifazat in montaj direct bidirectionar.</t>
  </si>
  <si>
    <t>In prezent TBRCM AMARA  HOTEL IALOMITA se alimenteaza cu energie electrica din L20kV Amara ? PCZ 8191 echipat cu transformator 20/0,4kV ? 630kVA. Masurarea energiei electrice se face pe joasa tensiune cu contor electronic trifazat in montaj semidirect cu transformatori de curent 300/5A, amplasat la TGjt aferent PCZ. Punctul de delimitare patrimoniala este la bornele de 20kV ale transformatorului aferent PCZ 8191. Se solicita racordarea unui loc de producere nou la instalatia electrica de utilizare existenta a TBRCM AMARA ? HOTEL IALOMITA, fara evacuarea de energie electrica in reteaua Operatorului de retea indiferent de regimul de functionare. Puterea instalata si produsa de instalatia fotovoltaica este de 133,5kW. In instalatia de utilizare (producere) se prevad doua trepte de protectii redundante pentru monitorizare parametri (minima, maxima tensiune; minima maxima frecventa) si functionare in regim insularizat ? cu decuplare automata.</t>
  </si>
  <si>
    <t>Alimentarea cu energie electrica a obiectivului se va face din LEA jt aferenta PTA 49,  prin bransament trifazat existent din stalp de racord existent,  Contor trifazat existent, montat in BMPT 63 A, amplasat pe peretele exterior al imobilului.  Este necesara verificarea dosarului instalatiei electrice de utilizare si punerea acesteia sub tensiune a acesteia. Masurarea energiei se va face prin inlocuire contor trifazat existent cu contor electronic trifazat (smartmeter) bidirectionar.  Lucrari conexe: Prin grija beneficiarului cu o unitate atestata de ANRE se va monta priza de impamantare cu R&lt;4ohmi. Instalatia de dupa BMPm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t>
  </si>
  <si>
    <t>PCZ 8191</t>
  </si>
  <si>
    <t>08566176</t>
  </si>
  <si>
    <t>08581313</t>
  </si>
  <si>
    <t>08497960</t>
  </si>
  <si>
    <t>jud. IALOMITA, loc. FETESTI, Strada PONOARELOR, nr. 16</t>
  </si>
  <si>
    <t>Se va monta contor electric semidirect bidirectionar.</t>
  </si>
  <si>
    <t>PTA 6160-VLADENI</t>
  </si>
  <si>
    <t>08424601</t>
  </si>
  <si>
    <t>jud. CALARASI, loc. CALARASI, Strada Strada Rocadei (Varianta NORD), nr. 82</t>
  </si>
  <si>
    <t>jud. IALOMITA, loc. SLOBOZIA, Strada Stejarului, nr. 19-20</t>
  </si>
  <si>
    <t>PTAB 3214 CI OBOR L20 FNC</t>
  </si>
  <si>
    <t>PTA 8601 CIULNITA-PEPINIERA</t>
  </si>
  <si>
    <t>Se mentine bransamentul trifazic existent si se inlocuieste contorul electronic trifazat existent cu contor trifazic bidirectionar in montaj direct.</t>
  </si>
  <si>
    <t>Alimentarea cu energie electrica a obiectivului se face din LEA JT aferenta PTA 8601 prin bransament aerian trifazat existent din cablu JT TYIR 3x16+25mmp cu lungimea de 17m, cu BMPT25A existent. Este necesara verificarea dosarului instalatiei electrice de utilizare si punerea acesteia sub tensiune a acesteia. Masurarea energiei se va face prin inlocuire contor trifazat existent cu contor electronic trifazat in montaj direct (smartmeter) CERT 1 nou. Lucrari conexe: Prin grija beneficiarului cu o unitate atestata de ANRE se va monta priza de impamantare cu R&lt;4ohmi. Instalatia de dupa BMPT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t>
  </si>
  <si>
    <t>08663311</t>
  </si>
  <si>
    <t>08766020</t>
  </si>
  <si>
    <t>jud. TULCEA, loc. CHILIA VECHE, Strada CHILIA-VECHE, nr. 6</t>
  </si>
  <si>
    <t>06292748</t>
  </si>
  <si>
    <t>jud. IALOMITA, loc. GHEORGHE LAZAR, Strada MATEI BASARAB, nr. 4, bl. ABATOR</t>
  </si>
  <si>
    <t>PTA 7181 - BUCU</t>
  </si>
  <si>
    <t>Se mentine alimentarea cu energie electrica existenta fiind necesar demontarea contorului trifazat existent si montarea unui contor electronic trifazat in montaj semidirect (smartmeter). Lucrari conexe:  Protectia la supratensiuni si protectia diferentiala fac parte din instalatia de utilizare a utilizatorului si se va realiza pe cheltuiala acestuia cu o firma autorizata A.N.R.E. Instalatia de dupa BMPT (inclusiv priza de impamantare) va ramane in gestiunea clientului.</t>
  </si>
  <si>
    <t>08783047</t>
  </si>
  <si>
    <t>NOIEMBRIE</t>
  </si>
  <si>
    <t>OCTOMBRIE 2021</t>
  </si>
  <si>
    <t>7082728</t>
  </si>
  <si>
    <t>jud. CONSTANTA, loc. CONSTANTA, Bulevardul ALEXANDRU LAPUSNEANU, nr. 102B</t>
  </si>
  <si>
    <t>CT</t>
  </si>
  <si>
    <t>PT 510 BL LE34 LAPUSNEANU</t>
  </si>
  <si>
    <t>Se mentine alimentarea existenta. Se va inlocui contorul trifazat in montaj direct cu un contor electronic trifazat direct tip SmartMetter bidirectional</t>
  </si>
  <si>
    <t>7744903</t>
  </si>
  <si>
    <t>7000039</t>
  </si>
  <si>
    <t>jud. IALOMITA, loc. AMARA, Strada LACULUI, nr. 29</t>
  </si>
  <si>
    <t>IL</t>
  </si>
  <si>
    <t>PCZ-8187-AMARA</t>
  </si>
  <si>
    <t>jud. CALARASI, loc. FRUMUSANI, Strada Crisan, nr. FN</t>
  </si>
  <si>
    <t>CL</t>
  </si>
  <si>
    <t>PCZ 2715 DUCATEXT</t>
  </si>
  <si>
    <t>Se mentine alimentarea existenta. Se va inlocui contorul electronic trifazat cu un contor electronic trifazat tip SmartMeter bidirectional CERT1.</t>
  </si>
  <si>
    <t>08890677</t>
  </si>
  <si>
    <t>BUCU-PTA 7183</t>
  </si>
  <si>
    <t>jud. IALOMITA, loc. MARCULESTI, Strada MIHAI VITEAZUL, nr. 5</t>
  </si>
  <si>
    <t>8759277</t>
  </si>
  <si>
    <t>Montare contor electronic monofazat bidirectionar</t>
  </si>
  <si>
    <t>7025395</t>
  </si>
  <si>
    <t>6401380</t>
  </si>
  <si>
    <t>7980822</t>
  </si>
  <si>
    <t>TL</t>
  </si>
  <si>
    <t xml:space="preserve">Alimentarea cu energie electrica a obiectivului se face din reteaua de jt aferenta PCZ 8187 prin FDCP 2T existent racordat la stalp SE4 existent in vecinatatea proprietatii, cu cablu jt 3x50+25C.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</si>
</sst>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2" x14ac:knownFonts="1">
    <font>
      <sz val="11"/>
      <color theme="1"/>
      <name val="Calibri"/>
      <family val="2"/>
      <scheme val="minor"/>
    </font>
    <font>
      <b/>
      <sz val="11"/>
      <color theme="1"/>
      <name val="Calibri"/>
      <family val="2"/>
      <scheme val="minor"/>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s>
  <cellStyleXfs count="1">
    <xf numFmtId="0" fontId="0" fillId="0" borderId="0"/>
  </cellStyleXfs>
  <cellXfs count="40">
    <xf numFmtId="0" fontId="0" fillId="0" borderId="0" xfId="0"/>
    <xf numFmtId="0" fontId="0" fillId="0" borderId="1" xfId="0" applyBorder="1"/>
    <xf numFmtId="0" fontId="0" fillId="0" borderId="2" xfId="0" applyBorder="1" applyAlignment="1">
      <alignment horizontal="center"/>
    </xf>
    <xf numFmtId="14" fontId="0" fillId="0" borderId="0" xfId="0" applyNumberFormat="1"/>
    <xf numFmtId="14" fontId="0" fillId="0" borderId="1" xfId="0" applyNumberFormat="1" applyBorder="1"/>
    <xf numFmtId="164" fontId="0" fillId="0" borderId="0" xfId="0" applyNumberFormat="1"/>
    <xf numFmtId="164" fontId="0" fillId="0" borderId="1" xfId="0" applyNumberFormat="1" applyBorder="1"/>
    <xf numFmtId="49" fontId="0" fillId="0" borderId="1" xfId="0" applyNumberFormat="1" applyBorder="1"/>
    <xf numFmtId="49" fontId="0" fillId="0" borderId="0" xfId="0" applyNumberFormat="1"/>
    <xf numFmtId="0" fontId="0" fillId="0" borderId="1" xfId="0" applyFill="1" applyBorder="1"/>
    <xf numFmtId="0" fontId="0" fillId="0" borderId="1" xfId="0" applyBorder="1" applyAlignment="1">
      <alignment horizontal="left"/>
    </xf>
    <xf numFmtId="0" fontId="0" fillId="0" borderId="0" xfId="0" applyAlignment="1">
      <alignment horizontal="left"/>
    </xf>
    <xf numFmtId="0" fontId="1" fillId="0" borderId="0" xfId="0" applyFont="1"/>
    <xf numFmtId="0" fontId="1" fillId="0" borderId="0" xfId="0" applyFont="1" applyAlignment="1">
      <alignment wrapText="1"/>
    </xf>
    <xf numFmtId="0" fontId="1" fillId="0" borderId="0" xfId="0" applyFont="1" applyAlignment="1">
      <alignment horizontal="right"/>
    </xf>
    <xf numFmtId="49" fontId="1" fillId="0" borderId="0" xfId="0" applyNumberFormat="1" applyFont="1"/>
    <xf numFmtId="0" fontId="1" fillId="0" borderId="0" xfId="0" applyFont="1" applyAlignment="1">
      <alignment horizontal="center"/>
    </xf>
    <xf numFmtId="0" fontId="0" fillId="0" borderId="0" xfId="0" applyAlignment="1">
      <alignment horizontal="center"/>
    </xf>
    <xf numFmtId="0" fontId="0" fillId="0" borderId="1" xfId="0" applyBorder="1" applyAlignment="1">
      <alignment horizontal="center"/>
    </xf>
    <xf numFmtId="49" fontId="0" fillId="0" borderId="1" xfId="0" applyNumberFormat="1" applyBorder="1" applyAlignment="1">
      <alignment horizontal="left"/>
    </xf>
    <xf numFmtId="0" fontId="0" fillId="0" borderId="6" xfId="0" applyFill="1" applyBorder="1" applyAlignment="1">
      <alignment horizontal="center"/>
    </xf>
    <xf numFmtId="0" fontId="0" fillId="0" borderId="2" xfId="0" applyBorder="1" applyAlignment="1">
      <alignment horizontal="center"/>
    </xf>
    <xf numFmtId="0" fontId="0" fillId="0" borderId="3" xfId="0" applyBorder="1" applyAlignment="1">
      <alignment horizontal="center" vertical="center"/>
    </xf>
    <xf numFmtId="0" fontId="0" fillId="0" borderId="6" xfId="0" applyBorder="1" applyAlignment="1">
      <alignment horizontal="center" vertical="center"/>
    </xf>
    <xf numFmtId="0" fontId="0" fillId="0" borderId="8" xfId="0" applyBorder="1" applyAlignment="1">
      <alignment horizontal="center" vertical="center" wrapText="1"/>
    </xf>
    <xf numFmtId="0" fontId="0" fillId="0" borderId="9" xfId="0" applyBorder="1" applyAlignment="1">
      <alignment horizontal="center" vertical="center"/>
    </xf>
    <xf numFmtId="14" fontId="0" fillId="0" borderId="3" xfId="0" applyNumberFormat="1" applyBorder="1" applyAlignment="1">
      <alignment horizontal="center" vertical="center" wrapText="1"/>
    </xf>
    <xf numFmtId="14" fontId="0" fillId="0" borderId="6" xfId="0" applyNumberFormat="1" applyBorder="1" applyAlignment="1">
      <alignment horizontal="center" vertical="center"/>
    </xf>
    <xf numFmtId="0" fontId="0" fillId="0" borderId="4" xfId="0" applyBorder="1" applyAlignment="1">
      <alignment horizontal="center" vertical="center" wrapText="1"/>
    </xf>
    <xf numFmtId="0" fontId="0" fillId="0" borderId="7" xfId="0" applyBorder="1" applyAlignment="1">
      <alignment horizontal="center" vertical="center"/>
    </xf>
    <xf numFmtId="164" fontId="0" fillId="0" borderId="3" xfId="0" applyNumberFormat="1" applyBorder="1" applyAlignment="1">
      <alignment horizontal="center" wrapText="1"/>
    </xf>
    <xf numFmtId="164" fontId="0" fillId="0" borderId="6" xfId="0" applyNumberFormat="1" applyBorder="1" applyAlignment="1">
      <alignment horizontal="center"/>
    </xf>
    <xf numFmtId="0" fontId="0" fillId="0" borderId="3" xfId="0" applyBorder="1" applyAlignment="1">
      <alignment horizontal="center" wrapText="1"/>
    </xf>
    <xf numFmtId="0" fontId="0" fillId="0" borderId="6" xfId="0" applyBorder="1" applyAlignment="1">
      <alignment horizontal="center"/>
    </xf>
    <xf numFmtId="49" fontId="0" fillId="0" borderId="3" xfId="0" applyNumberFormat="1" applyBorder="1" applyAlignment="1">
      <alignment horizontal="center" wrapText="1"/>
    </xf>
    <xf numFmtId="49" fontId="0" fillId="0" borderId="6" xfId="0" applyNumberFormat="1" applyBorder="1" applyAlignment="1">
      <alignment horizontal="center"/>
    </xf>
    <xf numFmtId="0" fontId="0" fillId="0" borderId="3" xfId="0" applyBorder="1" applyAlignment="1">
      <alignment horizontal="center" vertical="center" wrapText="1"/>
    </xf>
    <xf numFmtId="0" fontId="0" fillId="0" borderId="2" xfId="0" applyBorder="1" applyAlignment="1">
      <alignment horizontal="center"/>
    </xf>
    <xf numFmtId="0" fontId="0" fillId="0" borderId="5" xfId="0" applyBorder="1" applyAlignment="1">
      <alignment horizontal="center"/>
    </xf>
    <xf numFmtId="0" fontId="0" fillId="0" borderId="3" xfId="0"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423"/>
  <sheetViews>
    <sheetView tabSelected="1" zoomScale="55" zoomScaleNormal="55" workbookViewId="0">
      <selection activeCell="B15" sqref="B15"/>
    </sheetView>
  </sheetViews>
  <sheetFormatPr defaultRowHeight="15" x14ac:dyDescent="0.25"/>
  <cols>
    <col min="1" max="1" width="13.5703125" customWidth="1"/>
    <col min="2" max="2" width="70" customWidth="1"/>
    <col min="3" max="3" width="12" bestFit="1" customWidth="1"/>
    <col min="4" max="4" width="13.85546875" style="5" customWidth="1"/>
    <col min="5" max="5" width="9.140625" style="5"/>
    <col min="6" max="6" width="16" style="17" customWidth="1"/>
    <col min="7" max="7" width="9.140625" style="8"/>
    <col min="8" max="8" width="35.28515625" customWidth="1"/>
    <col min="9" max="9" width="82" customWidth="1"/>
    <col min="10" max="10" width="49.85546875" customWidth="1"/>
    <col min="11" max="11" width="16.5703125" customWidth="1"/>
    <col min="12" max="12" width="20.28515625" style="3" customWidth="1"/>
    <col min="13" max="13" width="13.140625" style="3" customWidth="1"/>
    <col min="14" max="14" width="11.140625" bestFit="1" customWidth="1"/>
    <col min="15" max="15" width="12.42578125" style="3" bestFit="1" customWidth="1"/>
    <col min="16" max="16" width="16.7109375" bestFit="1" customWidth="1"/>
  </cols>
  <sheetData>
    <row r="1" spans="1:17" x14ac:dyDescent="0.25">
      <c r="A1" s="12" t="s">
        <v>235</v>
      </c>
      <c r="B1" s="12"/>
      <c r="C1" s="12"/>
      <c r="D1" s="12"/>
      <c r="E1" s="12"/>
      <c r="F1" s="16"/>
      <c r="G1" s="12"/>
      <c r="H1" s="12"/>
      <c r="L1"/>
      <c r="M1"/>
      <c r="O1"/>
    </row>
    <row r="2" spans="1:17" x14ac:dyDescent="0.25">
      <c r="A2" s="12" t="s">
        <v>19</v>
      </c>
      <c r="B2" s="12"/>
      <c r="C2" s="12"/>
      <c r="D2" s="12"/>
      <c r="E2" s="12"/>
      <c r="F2" s="16"/>
      <c r="G2" s="12"/>
      <c r="H2" s="12"/>
      <c r="L2"/>
      <c r="M2"/>
      <c r="O2"/>
    </row>
    <row r="3" spans="1:17" x14ac:dyDescent="0.25">
      <c r="A3" s="12" t="s">
        <v>236</v>
      </c>
      <c r="B3" s="12">
        <v>2021</v>
      </c>
      <c r="C3" s="12"/>
      <c r="D3" s="12"/>
      <c r="E3" s="12"/>
      <c r="F3" s="16"/>
      <c r="G3" s="12"/>
      <c r="H3" s="12"/>
      <c r="L3"/>
      <c r="M3"/>
      <c r="O3"/>
    </row>
    <row r="4" spans="1:17" ht="30" x14ac:dyDescent="0.25">
      <c r="A4" s="13" t="s">
        <v>237</v>
      </c>
      <c r="B4" s="14" t="s">
        <v>340</v>
      </c>
      <c r="C4" s="12"/>
      <c r="D4" s="12"/>
      <c r="E4" s="12"/>
      <c r="F4" s="16"/>
      <c r="G4" s="12"/>
      <c r="H4" s="12"/>
      <c r="L4"/>
      <c r="M4"/>
      <c r="O4"/>
    </row>
    <row r="5" spans="1:17" x14ac:dyDescent="0.25">
      <c r="A5" s="12"/>
      <c r="B5" s="12"/>
      <c r="C5" s="12"/>
      <c r="D5" s="12"/>
      <c r="E5" s="12"/>
      <c r="F5" s="16"/>
      <c r="G5" s="12"/>
      <c r="H5" s="12"/>
      <c r="L5"/>
      <c r="M5"/>
      <c r="O5"/>
    </row>
    <row r="6" spans="1:17" x14ac:dyDescent="0.25">
      <c r="A6" s="12" t="s">
        <v>238</v>
      </c>
      <c r="B6" s="12"/>
      <c r="C6" s="12"/>
      <c r="E6" s="12"/>
      <c r="G6" s="12"/>
      <c r="H6" s="12" t="s">
        <v>341</v>
      </c>
      <c r="I6" s="15"/>
      <c r="L6"/>
      <c r="M6"/>
      <c r="O6"/>
    </row>
    <row r="8" spans="1:17" ht="15.75" thickBot="1" x14ac:dyDescent="0.3"/>
    <row r="9" spans="1:17" ht="15" customHeight="1" x14ac:dyDescent="0.25">
      <c r="A9" s="37" t="s">
        <v>0</v>
      </c>
      <c r="B9" s="32" t="s">
        <v>3</v>
      </c>
      <c r="C9" s="39" t="s">
        <v>1</v>
      </c>
      <c r="D9" s="30" t="s">
        <v>2</v>
      </c>
      <c r="E9" s="30" t="s">
        <v>4</v>
      </c>
      <c r="F9" s="32" t="s">
        <v>5</v>
      </c>
      <c r="G9" s="34" t="s">
        <v>6</v>
      </c>
      <c r="H9" s="36" t="s">
        <v>7</v>
      </c>
      <c r="I9" s="22" t="s">
        <v>8</v>
      </c>
      <c r="J9" s="22" t="s">
        <v>9</v>
      </c>
      <c r="K9" s="22" t="s">
        <v>10</v>
      </c>
      <c r="L9" s="26" t="s">
        <v>11</v>
      </c>
      <c r="M9" s="26" t="s">
        <v>12</v>
      </c>
      <c r="N9" s="36" t="s">
        <v>13</v>
      </c>
      <c r="O9" s="26" t="s">
        <v>14</v>
      </c>
      <c r="P9" s="28" t="s">
        <v>15</v>
      </c>
      <c r="Q9" s="24" t="s">
        <v>16</v>
      </c>
    </row>
    <row r="10" spans="1:17" ht="68.25" customHeight="1" thickBot="1" x14ac:dyDescent="0.3">
      <c r="A10" s="38"/>
      <c r="B10" s="33"/>
      <c r="C10" s="33"/>
      <c r="D10" s="31"/>
      <c r="E10" s="31"/>
      <c r="F10" s="33"/>
      <c r="G10" s="35"/>
      <c r="H10" s="23"/>
      <c r="I10" s="23"/>
      <c r="J10" s="23"/>
      <c r="K10" s="23"/>
      <c r="L10" s="27"/>
      <c r="M10" s="27"/>
      <c r="N10" s="23"/>
      <c r="O10" s="27"/>
      <c r="P10" s="29"/>
      <c r="Q10" s="25"/>
    </row>
    <row r="11" spans="1:17" x14ac:dyDescent="0.25">
      <c r="A11" s="2">
        <v>0</v>
      </c>
      <c r="B11" s="21">
        <v>1</v>
      </c>
      <c r="C11" s="21">
        <v>2</v>
      </c>
      <c r="D11" s="21">
        <v>3</v>
      </c>
      <c r="E11" s="21">
        <v>4</v>
      </c>
      <c r="F11" s="21">
        <v>5</v>
      </c>
      <c r="G11" s="21">
        <v>6</v>
      </c>
      <c r="H11" s="21">
        <v>7</v>
      </c>
      <c r="I11" s="21">
        <v>8</v>
      </c>
      <c r="J11" s="21">
        <v>9</v>
      </c>
      <c r="K11" s="21">
        <v>10</v>
      </c>
      <c r="L11" s="21">
        <v>11</v>
      </c>
      <c r="M11" s="21">
        <v>12</v>
      </c>
      <c r="N11" s="21">
        <v>13</v>
      </c>
      <c r="O11" s="21">
        <v>14</v>
      </c>
      <c r="P11" s="21">
        <v>15</v>
      </c>
      <c r="Q11" s="21">
        <v>16</v>
      </c>
    </row>
    <row r="12" spans="1:17" x14ac:dyDescent="0.25">
      <c r="A12" s="1">
        <v>1</v>
      </c>
      <c r="B12" s="1" t="s">
        <v>234</v>
      </c>
      <c r="C12" s="1" t="s">
        <v>344</v>
      </c>
      <c r="D12" s="6">
        <v>5</v>
      </c>
      <c r="E12" s="6">
        <v>4.8</v>
      </c>
      <c r="F12" s="18">
        <v>0</v>
      </c>
      <c r="G12" s="7">
        <v>20</v>
      </c>
      <c r="H12" s="1" t="s">
        <v>17</v>
      </c>
      <c r="I12" s="1" t="s">
        <v>18</v>
      </c>
      <c r="J12" s="1" t="s">
        <v>19</v>
      </c>
      <c r="K12" s="1" t="s">
        <v>20</v>
      </c>
      <c r="L12" s="4">
        <v>44179</v>
      </c>
      <c r="M12" s="4">
        <v>44544</v>
      </c>
      <c r="N12" s="1"/>
      <c r="O12" s="4"/>
      <c r="P12" s="1"/>
      <c r="Q12" s="1">
        <v>2021</v>
      </c>
    </row>
    <row r="13" spans="1:17" x14ac:dyDescent="0.25">
      <c r="A13" s="1">
        <f>A12+1</f>
        <v>2</v>
      </c>
      <c r="B13" s="1" t="s">
        <v>233</v>
      </c>
      <c r="C13" s="1" t="s">
        <v>344</v>
      </c>
      <c r="D13" s="6">
        <v>48</v>
      </c>
      <c r="E13" s="6">
        <v>46.712000000000003</v>
      </c>
      <c r="F13" s="18">
        <v>0</v>
      </c>
      <c r="G13" s="7">
        <v>110</v>
      </c>
      <c r="H13" s="1" t="s">
        <v>21</v>
      </c>
      <c r="I13" s="1" t="s">
        <v>22</v>
      </c>
      <c r="J13" s="1" t="s">
        <v>19</v>
      </c>
      <c r="K13" s="7" t="s">
        <v>92</v>
      </c>
      <c r="L13" s="4">
        <v>44295</v>
      </c>
      <c r="M13" s="4">
        <v>44660</v>
      </c>
      <c r="N13" s="1"/>
      <c r="O13" s="4"/>
      <c r="P13" s="1"/>
      <c r="Q13" s="1">
        <v>2022</v>
      </c>
    </row>
    <row r="14" spans="1:17" x14ac:dyDescent="0.25">
      <c r="A14" s="1">
        <f t="shared" ref="A14:A72" si="0">A13+1</f>
        <v>3</v>
      </c>
      <c r="B14" s="1" t="s">
        <v>23</v>
      </c>
      <c r="C14" s="1" t="s">
        <v>344</v>
      </c>
      <c r="D14" s="6">
        <v>3.0000000000000001E-3</v>
      </c>
      <c r="E14" s="6">
        <v>2.9390000000000002E-3</v>
      </c>
      <c r="F14" s="18">
        <v>0</v>
      </c>
      <c r="G14" s="7">
        <v>0.4</v>
      </c>
      <c r="H14" s="1" t="s">
        <v>46</v>
      </c>
      <c r="I14" s="1" t="s">
        <v>68</v>
      </c>
      <c r="J14" s="1" t="s">
        <v>19</v>
      </c>
      <c r="K14" s="7">
        <v>6213589</v>
      </c>
      <c r="L14" s="4">
        <v>44050</v>
      </c>
      <c r="M14" s="4">
        <v>44415</v>
      </c>
      <c r="N14" s="7">
        <v>6213589</v>
      </c>
      <c r="O14" s="4">
        <v>44417</v>
      </c>
      <c r="P14" s="1"/>
      <c r="Q14" s="1">
        <v>2021</v>
      </c>
    </row>
    <row r="15" spans="1:17" x14ac:dyDescent="0.25">
      <c r="A15" s="1">
        <f t="shared" si="0"/>
        <v>4</v>
      </c>
      <c r="B15" s="1" t="s">
        <v>25</v>
      </c>
      <c r="C15" s="1" t="s">
        <v>344</v>
      </c>
      <c r="D15" s="6">
        <v>3.0000000000000001E-3</v>
      </c>
      <c r="E15" s="6">
        <v>2.9390000000000002E-3</v>
      </c>
      <c r="F15" s="18">
        <v>0</v>
      </c>
      <c r="G15" s="7">
        <v>0.4</v>
      </c>
      <c r="H15" s="1" t="s">
        <v>48</v>
      </c>
      <c r="I15" s="1" t="s">
        <v>70</v>
      </c>
      <c r="J15" s="1" t="s">
        <v>19</v>
      </c>
      <c r="K15" s="7">
        <v>6278065</v>
      </c>
      <c r="L15" s="4">
        <v>44057</v>
      </c>
      <c r="M15" s="4">
        <v>44422</v>
      </c>
      <c r="N15" s="7">
        <v>6278065</v>
      </c>
      <c r="O15" s="4">
        <v>44428</v>
      </c>
      <c r="P15" s="1"/>
      <c r="Q15" s="1">
        <v>2021</v>
      </c>
    </row>
    <row r="16" spans="1:17" x14ac:dyDescent="0.25">
      <c r="A16" s="1">
        <f t="shared" si="0"/>
        <v>5</v>
      </c>
      <c r="B16" s="1" t="s">
        <v>26</v>
      </c>
      <c r="C16" s="1" t="s">
        <v>344</v>
      </c>
      <c r="D16" s="6">
        <v>5.0006809999999999E-3</v>
      </c>
      <c r="E16" s="6">
        <v>4.8989999999999997E-3</v>
      </c>
      <c r="F16" s="18">
        <v>0</v>
      </c>
      <c r="G16" s="7">
        <v>0.4</v>
      </c>
      <c r="H16" s="1" t="s">
        <v>49</v>
      </c>
      <c r="I16" s="1" t="s">
        <v>72</v>
      </c>
      <c r="J16" s="1" t="s">
        <v>19</v>
      </c>
      <c r="K16" s="7">
        <v>6288585</v>
      </c>
      <c r="L16" s="4">
        <v>44067</v>
      </c>
      <c r="M16" s="4">
        <v>44432</v>
      </c>
      <c r="N16" s="7">
        <v>6288585</v>
      </c>
      <c r="O16" s="4">
        <v>44428</v>
      </c>
      <c r="P16" s="1"/>
      <c r="Q16" s="1">
        <v>2021</v>
      </c>
    </row>
    <row r="17" spans="1:17" x14ac:dyDescent="0.25">
      <c r="A17" s="1">
        <f t="shared" si="0"/>
        <v>6</v>
      </c>
      <c r="B17" s="1" t="s">
        <v>28</v>
      </c>
      <c r="C17" s="1" t="s">
        <v>344</v>
      </c>
      <c r="D17" s="6">
        <v>3.0000000000000001E-3</v>
      </c>
      <c r="E17" s="6">
        <v>2.9390000000000002E-3</v>
      </c>
      <c r="F17" s="18">
        <v>0</v>
      </c>
      <c r="G17" s="7">
        <v>0.23</v>
      </c>
      <c r="H17" s="1" t="s">
        <v>52</v>
      </c>
      <c r="I17" s="1" t="s">
        <v>75</v>
      </c>
      <c r="J17" s="1" t="s">
        <v>19</v>
      </c>
      <c r="K17" s="7">
        <v>6267306</v>
      </c>
      <c r="L17" s="4">
        <v>44074</v>
      </c>
      <c r="M17" s="4">
        <v>44439</v>
      </c>
      <c r="N17" s="7">
        <v>6267306</v>
      </c>
      <c r="O17" s="4">
        <v>44428</v>
      </c>
      <c r="P17" s="1"/>
      <c r="Q17" s="1">
        <v>2021</v>
      </c>
    </row>
    <row r="18" spans="1:17" x14ac:dyDescent="0.25">
      <c r="A18" s="1">
        <f t="shared" si="0"/>
        <v>7</v>
      </c>
      <c r="B18" s="1" t="s">
        <v>29</v>
      </c>
      <c r="C18" s="1" t="s">
        <v>344</v>
      </c>
      <c r="D18" s="6">
        <v>3.0000000000000001E-3</v>
      </c>
      <c r="E18" s="6">
        <v>2.9390000000000002E-3</v>
      </c>
      <c r="F18" s="18">
        <v>0</v>
      </c>
      <c r="G18" s="7">
        <v>0.4</v>
      </c>
      <c r="H18" s="1" t="s">
        <v>53</v>
      </c>
      <c r="I18" s="1" t="s">
        <v>76</v>
      </c>
      <c r="J18" s="1" t="s">
        <v>19</v>
      </c>
      <c r="K18" s="7">
        <v>6295708</v>
      </c>
      <c r="L18" s="4">
        <v>44076</v>
      </c>
      <c r="M18" s="4">
        <v>44441</v>
      </c>
      <c r="N18" s="7">
        <v>6295708</v>
      </c>
      <c r="O18" s="4">
        <v>44468</v>
      </c>
      <c r="P18" s="1"/>
      <c r="Q18" s="1">
        <v>2021</v>
      </c>
    </row>
    <row r="19" spans="1:17" x14ac:dyDescent="0.25">
      <c r="A19" s="1">
        <f t="shared" si="0"/>
        <v>8</v>
      </c>
      <c r="B19" s="1" t="s">
        <v>30</v>
      </c>
      <c r="C19" s="1" t="s">
        <v>344</v>
      </c>
      <c r="D19" s="6">
        <v>5.0006809999999999E-3</v>
      </c>
      <c r="E19" s="6">
        <v>4.8989999999999997E-3</v>
      </c>
      <c r="F19" s="18">
        <v>0</v>
      </c>
      <c r="G19" s="7">
        <v>0.4</v>
      </c>
      <c r="H19" s="1" t="s">
        <v>54</v>
      </c>
      <c r="I19" s="1" t="s">
        <v>77</v>
      </c>
      <c r="J19" s="1" t="s">
        <v>19</v>
      </c>
      <c r="K19" s="7">
        <v>6359160</v>
      </c>
      <c r="L19" s="4">
        <v>44078</v>
      </c>
      <c r="M19" s="4">
        <v>44443</v>
      </c>
      <c r="N19" s="7">
        <v>6359160</v>
      </c>
      <c r="O19" s="4">
        <v>44428</v>
      </c>
      <c r="P19" s="1"/>
      <c r="Q19" s="1">
        <v>2021</v>
      </c>
    </row>
    <row r="20" spans="1:17" x14ac:dyDescent="0.25">
      <c r="A20" s="1">
        <f t="shared" si="0"/>
        <v>9</v>
      </c>
      <c r="B20" s="1" t="s">
        <v>31</v>
      </c>
      <c r="C20" s="1" t="s">
        <v>344</v>
      </c>
      <c r="D20" s="6">
        <v>3.0000000000000001E-3</v>
      </c>
      <c r="E20" s="6">
        <v>2.9390000000000002E-3</v>
      </c>
      <c r="F20" s="18">
        <v>0</v>
      </c>
      <c r="G20" s="7">
        <v>0.4</v>
      </c>
      <c r="H20" s="1" t="s">
        <v>55</v>
      </c>
      <c r="I20" s="1" t="s">
        <v>78</v>
      </c>
      <c r="J20" s="1" t="s">
        <v>19</v>
      </c>
      <c r="K20" s="7">
        <v>6337923</v>
      </c>
      <c r="L20" s="4">
        <v>44081</v>
      </c>
      <c r="M20" s="4">
        <v>44446</v>
      </c>
      <c r="N20" s="7">
        <v>6337923</v>
      </c>
      <c r="O20" s="4">
        <v>44417</v>
      </c>
      <c r="P20" s="1"/>
      <c r="Q20" s="1">
        <v>2021</v>
      </c>
    </row>
    <row r="21" spans="1:17" x14ac:dyDescent="0.25">
      <c r="A21" s="1">
        <f t="shared" si="0"/>
        <v>10</v>
      </c>
      <c r="B21" s="1" t="s">
        <v>32</v>
      </c>
      <c r="C21" s="1" t="s">
        <v>344</v>
      </c>
      <c r="D21" s="6">
        <v>5.9009869999999999E-3</v>
      </c>
      <c r="E21" s="6">
        <v>5.7809999999999997E-3</v>
      </c>
      <c r="F21" s="18">
        <v>0</v>
      </c>
      <c r="G21" s="7">
        <v>0.4</v>
      </c>
      <c r="H21" s="1" t="s">
        <v>56</v>
      </c>
      <c r="I21" s="1" t="s">
        <v>79</v>
      </c>
      <c r="J21" s="1" t="s">
        <v>19</v>
      </c>
      <c r="K21" s="7">
        <v>6396745</v>
      </c>
      <c r="L21" s="4">
        <v>44081</v>
      </c>
      <c r="M21" s="4">
        <v>44446</v>
      </c>
      <c r="N21" s="7">
        <v>6396745</v>
      </c>
      <c r="O21" s="4">
        <v>44427</v>
      </c>
      <c r="P21" s="1"/>
      <c r="Q21" s="1">
        <v>2021</v>
      </c>
    </row>
    <row r="22" spans="1:17" x14ac:dyDescent="0.25">
      <c r="A22" s="1">
        <f t="shared" si="0"/>
        <v>11</v>
      </c>
      <c r="B22" s="1" t="s">
        <v>33</v>
      </c>
      <c r="C22" s="1" t="s">
        <v>344</v>
      </c>
      <c r="D22" s="6">
        <v>4.95985E-3</v>
      </c>
      <c r="E22" s="6">
        <v>4.8589999999999996E-3</v>
      </c>
      <c r="F22" s="18">
        <v>0</v>
      </c>
      <c r="G22" s="7">
        <v>0.4</v>
      </c>
      <c r="H22" s="1" t="s">
        <v>57</v>
      </c>
      <c r="I22" s="1" t="s">
        <v>80</v>
      </c>
      <c r="J22" s="1" t="s">
        <v>19</v>
      </c>
      <c r="K22" s="7">
        <v>5886695</v>
      </c>
      <c r="L22" s="4">
        <v>44082</v>
      </c>
      <c r="M22" s="4">
        <v>44447</v>
      </c>
      <c r="N22" s="7">
        <v>5886695</v>
      </c>
      <c r="O22" s="4">
        <v>44428</v>
      </c>
      <c r="P22" s="1"/>
      <c r="Q22" s="1">
        <v>2021</v>
      </c>
    </row>
    <row r="23" spans="1:17" x14ac:dyDescent="0.25">
      <c r="A23" s="1">
        <f t="shared" si="0"/>
        <v>12</v>
      </c>
      <c r="B23" s="1" t="s">
        <v>34</v>
      </c>
      <c r="C23" s="1" t="s">
        <v>344</v>
      </c>
      <c r="D23" s="6">
        <v>5.575366E-3</v>
      </c>
      <c r="E23" s="6">
        <v>5.4619999999999998E-3</v>
      </c>
      <c r="F23" s="18">
        <v>0</v>
      </c>
      <c r="G23" s="7">
        <v>0.4</v>
      </c>
      <c r="H23" s="1" t="s">
        <v>58</v>
      </c>
      <c r="I23" s="1" t="s">
        <v>81</v>
      </c>
      <c r="J23" s="1" t="s">
        <v>19</v>
      </c>
      <c r="K23" s="7">
        <v>6310806</v>
      </c>
      <c r="L23" s="4">
        <v>44082</v>
      </c>
      <c r="M23" s="4">
        <v>44447</v>
      </c>
      <c r="N23" s="7">
        <v>6310806</v>
      </c>
      <c r="O23" s="4">
        <v>44426</v>
      </c>
      <c r="P23" s="1"/>
      <c r="Q23" s="1">
        <v>2021</v>
      </c>
    </row>
    <row r="24" spans="1:17" x14ac:dyDescent="0.25">
      <c r="A24" s="1">
        <f t="shared" si="0"/>
        <v>13</v>
      </c>
      <c r="B24" s="1" t="s">
        <v>35</v>
      </c>
      <c r="C24" s="1" t="s">
        <v>350</v>
      </c>
      <c r="D24" s="6">
        <v>3.0000000000000001E-3</v>
      </c>
      <c r="E24" s="6">
        <v>2.9390000000000002E-3</v>
      </c>
      <c r="F24" s="18">
        <v>0</v>
      </c>
      <c r="G24" s="7">
        <v>0.4</v>
      </c>
      <c r="H24" s="1" t="s">
        <v>59</v>
      </c>
      <c r="I24" s="1" t="s">
        <v>83</v>
      </c>
      <c r="J24" s="1" t="s">
        <v>19</v>
      </c>
      <c r="K24" s="7">
        <v>6048481</v>
      </c>
      <c r="L24" s="4">
        <v>44082</v>
      </c>
      <c r="M24" s="4">
        <v>44447</v>
      </c>
      <c r="N24" s="7">
        <v>6048481</v>
      </c>
      <c r="O24" s="4">
        <v>44411</v>
      </c>
      <c r="P24" s="1"/>
      <c r="Q24" s="1">
        <v>2021</v>
      </c>
    </row>
    <row r="25" spans="1:17" x14ac:dyDescent="0.25">
      <c r="A25" s="1">
        <f t="shared" si="0"/>
        <v>14</v>
      </c>
      <c r="B25" s="1" t="s">
        <v>36</v>
      </c>
      <c r="C25" s="1" t="s">
        <v>344</v>
      </c>
      <c r="D25" s="6">
        <v>2.1697175999999999E-2</v>
      </c>
      <c r="E25" s="6">
        <v>2.1256000000000001E-2</v>
      </c>
      <c r="F25" s="18">
        <v>0</v>
      </c>
      <c r="G25" s="7">
        <v>0.4</v>
      </c>
      <c r="H25" s="1" t="s">
        <v>57</v>
      </c>
      <c r="I25" s="1" t="s">
        <v>84</v>
      </c>
      <c r="J25" s="1" t="s">
        <v>19</v>
      </c>
      <c r="K25" s="7">
        <v>6310088</v>
      </c>
      <c r="L25" s="4">
        <v>44083</v>
      </c>
      <c r="M25" s="4">
        <v>44448</v>
      </c>
      <c r="N25" s="7">
        <v>6310088</v>
      </c>
      <c r="O25" s="4">
        <v>44453</v>
      </c>
      <c r="P25" s="1"/>
      <c r="Q25" s="1">
        <v>2021</v>
      </c>
    </row>
    <row r="26" spans="1:17" x14ac:dyDescent="0.25">
      <c r="A26" s="1">
        <f t="shared" si="0"/>
        <v>15</v>
      </c>
      <c r="B26" s="1" t="s">
        <v>38</v>
      </c>
      <c r="C26" s="1" t="s">
        <v>350</v>
      </c>
      <c r="D26" s="6">
        <v>3.0000000000000001E-3</v>
      </c>
      <c r="E26" s="6">
        <v>2.9390000000000002E-3</v>
      </c>
      <c r="F26" s="18">
        <v>0</v>
      </c>
      <c r="G26" s="7">
        <v>0.4</v>
      </c>
      <c r="H26" s="1" t="s">
        <v>60</v>
      </c>
      <c r="I26" s="1" t="s">
        <v>85</v>
      </c>
      <c r="J26" s="1" t="s">
        <v>19</v>
      </c>
      <c r="K26" s="7" t="s">
        <v>362</v>
      </c>
      <c r="L26" s="4">
        <v>44169</v>
      </c>
      <c r="M26" s="4">
        <v>44534</v>
      </c>
      <c r="N26" s="1"/>
      <c r="O26" s="4"/>
      <c r="P26" s="1"/>
      <c r="Q26" s="1">
        <v>2021</v>
      </c>
    </row>
    <row r="27" spans="1:17" x14ac:dyDescent="0.25">
      <c r="A27" s="1">
        <f t="shared" si="0"/>
        <v>16</v>
      </c>
      <c r="B27" s="1" t="s">
        <v>39</v>
      </c>
      <c r="C27" s="1" t="s">
        <v>344</v>
      </c>
      <c r="D27" s="6">
        <v>3.0000000000000001E-3</v>
      </c>
      <c r="E27" s="6">
        <v>2.9390000000000002E-3</v>
      </c>
      <c r="F27" s="18">
        <v>0</v>
      </c>
      <c r="G27" s="7">
        <v>0.4</v>
      </c>
      <c r="H27" s="1" t="s">
        <v>61</v>
      </c>
      <c r="I27" s="1" t="s">
        <v>86</v>
      </c>
      <c r="J27" s="1" t="s">
        <v>19</v>
      </c>
      <c r="K27" s="7" t="s">
        <v>361</v>
      </c>
      <c r="L27" s="4">
        <v>44242</v>
      </c>
      <c r="M27" s="4">
        <v>44607</v>
      </c>
      <c r="N27" s="1">
        <v>7025395</v>
      </c>
      <c r="O27" s="4">
        <v>44472</v>
      </c>
      <c r="P27" s="1"/>
      <c r="Q27" s="9">
        <v>2022</v>
      </c>
    </row>
    <row r="28" spans="1:17" x14ac:dyDescent="0.25">
      <c r="A28" s="1">
        <f t="shared" si="0"/>
        <v>17</v>
      </c>
      <c r="B28" s="1" t="s">
        <v>40</v>
      </c>
      <c r="C28" s="1" t="s">
        <v>364</v>
      </c>
      <c r="D28" s="6">
        <v>0.15415447500000001</v>
      </c>
      <c r="E28" s="6">
        <v>0.15102000000000002</v>
      </c>
      <c r="F28" s="18">
        <v>0</v>
      </c>
      <c r="G28" s="7">
        <v>20</v>
      </c>
      <c r="H28" s="1" t="s">
        <v>62</v>
      </c>
      <c r="I28" s="1" t="s">
        <v>87</v>
      </c>
      <c r="J28" s="1" t="s">
        <v>19</v>
      </c>
      <c r="K28" s="7" t="s">
        <v>348</v>
      </c>
      <c r="L28" s="4">
        <v>44251</v>
      </c>
      <c r="M28" s="4">
        <v>44616</v>
      </c>
      <c r="N28" s="1"/>
      <c r="O28" s="4"/>
      <c r="P28" s="1"/>
      <c r="Q28" s="9">
        <v>2022</v>
      </c>
    </row>
    <row r="29" spans="1:17" x14ac:dyDescent="0.25">
      <c r="A29" s="1">
        <f t="shared" si="0"/>
        <v>18</v>
      </c>
      <c r="B29" s="1" t="s">
        <v>41</v>
      </c>
      <c r="C29" s="1" t="s">
        <v>344</v>
      </c>
      <c r="D29" s="6">
        <v>2.4003061999999999E-2</v>
      </c>
      <c r="E29" s="6">
        <v>2.3515000000000001E-2</v>
      </c>
      <c r="F29" s="18">
        <v>0</v>
      </c>
      <c r="G29" s="7">
        <v>20</v>
      </c>
      <c r="H29" s="1" t="s">
        <v>63</v>
      </c>
      <c r="I29" s="1" t="s">
        <v>88</v>
      </c>
      <c r="J29" s="1" t="s">
        <v>19</v>
      </c>
      <c r="K29" s="7" t="s">
        <v>342</v>
      </c>
      <c r="L29" s="4">
        <v>44266</v>
      </c>
      <c r="M29" s="4">
        <v>44631</v>
      </c>
      <c r="N29" s="1"/>
      <c r="O29" s="4"/>
      <c r="P29" s="1"/>
      <c r="Q29" s="9">
        <v>2022</v>
      </c>
    </row>
    <row r="30" spans="1:17" x14ac:dyDescent="0.25">
      <c r="A30" s="1">
        <f t="shared" si="0"/>
        <v>19</v>
      </c>
      <c r="B30" s="1" t="s">
        <v>42</v>
      </c>
      <c r="C30" s="1" t="s">
        <v>350</v>
      </c>
      <c r="D30" s="6">
        <v>9.8351821000000006E-2</v>
      </c>
      <c r="E30" s="6">
        <v>9.6352000000000007E-2</v>
      </c>
      <c r="F30" s="18">
        <v>0</v>
      </c>
      <c r="G30" s="7">
        <v>0.4</v>
      </c>
      <c r="H30" s="1" t="s">
        <v>64</v>
      </c>
      <c r="I30" s="1" t="s">
        <v>89</v>
      </c>
      <c r="J30" s="1" t="s">
        <v>19</v>
      </c>
      <c r="K30" s="7">
        <v>7844197</v>
      </c>
      <c r="L30" s="4" t="s">
        <v>93</v>
      </c>
      <c r="M30" s="4">
        <v>44678</v>
      </c>
      <c r="N30" s="7">
        <v>7844197</v>
      </c>
      <c r="O30" s="4">
        <v>44414</v>
      </c>
      <c r="P30" s="1"/>
      <c r="Q30" s="9">
        <v>2022</v>
      </c>
    </row>
    <row r="31" spans="1:17" x14ac:dyDescent="0.25">
      <c r="A31" s="1">
        <f t="shared" si="0"/>
        <v>20</v>
      </c>
      <c r="B31" s="1" t="s">
        <v>43</v>
      </c>
      <c r="C31" s="1" t="s">
        <v>364</v>
      </c>
      <c r="D31" s="6">
        <v>2.898945E-3</v>
      </c>
      <c r="E31" s="6">
        <v>2.8399999999999996E-3</v>
      </c>
      <c r="F31" s="18">
        <v>0</v>
      </c>
      <c r="G31" s="7">
        <v>0.23</v>
      </c>
      <c r="H31" s="1" t="s">
        <v>45</v>
      </c>
      <c r="I31" s="1" t="s">
        <v>90</v>
      </c>
      <c r="J31" s="1" t="s">
        <v>19</v>
      </c>
      <c r="K31" s="7" t="s">
        <v>363</v>
      </c>
      <c r="L31" s="4">
        <v>44326</v>
      </c>
      <c r="M31" s="4">
        <v>44691</v>
      </c>
      <c r="N31" s="1"/>
      <c r="O31" s="4"/>
      <c r="P31" s="1"/>
      <c r="Q31" s="9">
        <v>2022</v>
      </c>
    </row>
    <row r="32" spans="1:17" x14ac:dyDescent="0.25">
      <c r="A32" s="1">
        <f t="shared" si="0"/>
        <v>21</v>
      </c>
      <c r="B32" s="1" t="s">
        <v>44</v>
      </c>
      <c r="C32" s="1" t="s">
        <v>344</v>
      </c>
      <c r="D32" s="6">
        <v>2.6247703000000001E-2</v>
      </c>
      <c r="E32" s="6">
        <v>2.5713999999999997E-2</v>
      </c>
      <c r="F32" s="18">
        <v>0</v>
      </c>
      <c r="G32" s="7">
        <v>0.4</v>
      </c>
      <c r="H32" s="1" t="s">
        <v>65</v>
      </c>
      <c r="I32" s="1" t="s">
        <v>91</v>
      </c>
      <c r="J32" s="1" t="s">
        <v>19</v>
      </c>
      <c r="K32" s="7" t="s">
        <v>347</v>
      </c>
      <c r="L32" s="4">
        <v>44336</v>
      </c>
      <c r="M32" s="4">
        <v>44701</v>
      </c>
      <c r="N32" s="1"/>
      <c r="O32" s="4"/>
      <c r="P32" s="1"/>
      <c r="Q32" s="9">
        <v>2022</v>
      </c>
    </row>
    <row r="33" spans="1:17" x14ac:dyDescent="0.25">
      <c r="A33" s="1">
        <f t="shared" si="0"/>
        <v>22</v>
      </c>
      <c r="B33" s="1" t="s">
        <v>242</v>
      </c>
      <c r="C33" s="1" t="s">
        <v>344</v>
      </c>
      <c r="D33" s="6">
        <v>48.564481018338277</v>
      </c>
      <c r="E33" s="6">
        <v>47.576999999999998</v>
      </c>
      <c r="F33" s="18">
        <v>0</v>
      </c>
      <c r="G33" s="7" t="s">
        <v>244</v>
      </c>
      <c r="H33" s="1" t="s">
        <v>245</v>
      </c>
      <c r="I33" s="1" t="s">
        <v>247</v>
      </c>
      <c r="J33" s="1" t="s">
        <v>19</v>
      </c>
      <c r="K33" t="s">
        <v>249</v>
      </c>
      <c r="L33" s="4">
        <v>44386</v>
      </c>
      <c r="M33" s="4">
        <v>44751</v>
      </c>
      <c r="N33" s="1"/>
      <c r="O33" s="4"/>
      <c r="P33" s="1"/>
      <c r="Q33" s="9">
        <v>2022</v>
      </c>
    </row>
    <row r="34" spans="1:17" x14ac:dyDescent="0.25">
      <c r="A34" s="1">
        <f t="shared" si="0"/>
        <v>23</v>
      </c>
      <c r="B34" s="1" t="s">
        <v>243</v>
      </c>
      <c r="C34" s="1" t="s">
        <v>350</v>
      </c>
      <c r="D34" s="6">
        <v>3.8390611663192353</v>
      </c>
      <c r="E34" s="6">
        <v>3.7610000000000001</v>
      </c>
      <c r="F34" s="18">
        <v>0</v>
      </c>
      <c r="G34" s="7" t="s">
        <v>223</v>
      </c>
      <c r="H34" s="1" t="s">
        <v>246</v>
      </c>
      <c r="I34" s="1" t="s">
        <v>248</v>
      </c>
      <c r="J34" s="1" t="s">
        <v>19</v>
      </c>
      <c r="K34">
        <v>6274744</v>
      </c>
      <c r="L34" s="4">
        <v>44399</v>
      </c>
      <c r="M34" s="4">
        <v>44764</v>
      </c>
      <c r="N34" s="1"/>
      <c r="O34" s="4"/>
      <c r="P34" s="1"/>
      <c r="Q34" s="9">
        <v>2022</v>
      </c>
    </row>
    <row r="35" spans="1:17" x14ac:dyDescent="0.25">
      <c r="A35" s="1">
        <f t="shared" si="0"/>
        <v>24</v>
      </c>
      <c r="B35" s="1" t="s">
        <v>94</v>
      </c>
      <c r="C35" s="1" t="s">
        <v>364</v>
      </c>
      <c r="D35" s="6">
        <v>6.9</v>
      </c>
      <c r="E35" s="6">
        <v>6.9</v>
      </c>
      <c r="F35" s="18">
        <v>0</v>
      </c>
      <c r="G35" s="7">
        <v>20</v>
      </c>
      <c r="H35" s="1" t="s">
        <v>98</v>
      </c>
      <c r="I35" s="1" t="s">
        <v>103</v>
      </c>
      <c r="J35" s="1" t="s">
        <v>19</v>
      </c>
      <c r="K35" s="10">
        <v>6916</v>
      </c>
      <c r="L35" s="4" t="s">
        <v>100</v>
      </c>
      <c r="M35" s="3">
        <v>42388</v>
      </c>
      <c r="N35" s="4" t="s">
        <v>101</v>
      </c>
      <c r="O35" s="4" t="s">
        <v>102</v>
      </c>
      <c r="P35" s="1" t="s">
        <v>104</v>
      </c>
      <c r="Q35" s="1">
        <v>2022</v>
      </c>
    </row>
    <row r="36" spans="1:17" x14ac:dyDescent="0.25">
      <c r="A36" s="1">
        <f t="shared" si="0"/>
        <v>25</v>
      </c>
      <c r="B36" s="1" t="s">
        <v>95</v>
      </c>
      <c r="C36" s="1" t="s">
        <v>364</v>
      </c>
      <c r="D36" s="6">
        <v>4</v>
      </c>
      <c r="E36" s="6">
        <v>4</v>
      </c>
      <c r="F36" s="18">
        <v>0</v>
      </c>
      <c r="G36" s="7">
        <v>20</v>
      </c>
      <c r="H36" s="1" t="s">
        <v>105</v>
      </c>
      <c r="I36" s="1" t="s">
        <v>106</v>
      </c>
      <c r="J36" s="1" t="s">
        <v>99</v>
      </c>
      <c r="K36" s="10">
        <v>6924</v>
      </c>
      <c r="L36" s="4" t="s">
        <v>107</v>
      </c>
      <c r="M36" s="4">
        <v>41312</v>
      </c>
      <c r="N36" s="11">
        <v>7515</v>
      </c>
      <c r="O36" s="4">
        <v>41127</v>
      </c>
      <c r="P36" s="1" t="s">
        <v>108</v>
      </c>
      <c r="Q36" s="1">
        <v>2021</v>
      </c>
    </row>
    <row r="37" spans="1:17" x14ac:dyDescent="0.25">
      <c r="A37" s="1">
        <f t="shared" si="0"/>
        <v>26</v>
      </c>
      <c r="B37" s="1" t="s">
        <v>97</v>
      </c>
      <c r="C37" s="1" t="s">
        <v>364</v>
      </c>
      <c r="D37" s="6">
        <v>70</v>
      </c>
      <c r="E37" s="6">
        <v>70</v>
      </c>
      <c r="F37" s="18">
        <v>0</v>
      </c>
      <c r="G37" s="7">
        <v>110</v>
      </c>
      <c r="H37" s="1" t="s">
        <v>109</v>
      </c>
      <c r="I37" s="1" t="s">
        <v>110</v>
      </c>
      <c r="J37" s="1" t="s">
        <v>99</v>
      </c>
      <c r="K37" s="1">
        <v>36</v>
      </c>
      <c r="L37" s="4" t="s">
        <v>111</v>
      </c>
      <c r="M37" s="4">
        <v>41703</v>
      </c>
      <c r="N37" s="1" t="s">
        <v>112</v>
      </c>
      <c r="O37" s="4">
        <v>40011</v>
      </c>
      <c r="P37" s="1" t="s">
        <v>113</v>
      </c>
      <c r="Q37" s="1">
        <v>2021</v>
      </c>
    </row>
    <row r="38" spans="1:17" x14ac:dyDescent="0.25">
      <c r="A38" s="1">
        <f t="shared" si="0"/>
        <v>27</v>
      </c>
      <c r="B38" s="1" t="s">
        <v>97</v>
      </c>
      <c r="C38" s="1" t="s">
        <v>364</v>
      </c>
      <c r="D38" s="6">
        <v>70</v>
      </c>
      <c r="E38" s="6">
        <v>70</v>
      </c>
      <c r="F38" s="18">
        <v>0</v>
      </c>
      <c r="G38" s="7">
        <v>110</v>
      </c>
      <c r="H38" s="1" t="s">
        <v>114</v>
      </c>
      <c r="I38" s="1" t="s">
        <v>110</v>
      </c>
      <c r="J38" s="1" t="s">
        <v>99</v>
      </c>
      <c r="K38" s="1">
        <v>4</v>
      </c>
      <c r="L38" s="4" t="s">
        <v>115</v>
      </c>
      <c r="M38" s="4">
        <v>41648</v>
      </c>
      <c r="N38" s="1" t="s">
        <v>116</v>
      </c>
      <c r="O38" s="4">
        <v>40011</v>
      </c>
      <c r="P38" s="1" t="s">
        <v>117</v>
      </c>
      <c r="Q38" s="1">
        <v>2021</v>
      </c>
    </row>
    <row r="39" spans="1:17" x14ac:dyDescent="0.25">
      <c r="A39" s="1">
        <f t="shared" si="0"/>
        <v>28</v>
      </c>
      <c r="B39" s="1" t="s">
        <v>96</v>
      </c>
      <c r="C39" s="1" t="s">
        <v>364</v>
      </c>
      <c r="D39" s="6">
        <v>50</v>
      </c>
      <c r="E39" s="6">
        <v>50</v>
      </c>
      <c r="F39" s="18">
        <v>0</v>
      </c>
      <c r="G39" s="7">
        <v>110</v>
      </c>
      <c r="H39" s="1" t="s">
        <v>96</v>
      </c>
      <c r="I39" s="1" t="s">
        <v>118</v>
      </c>
      <c r="J39" s="1" t="s">
        <v>99</v>
      </c>
      <c r="K39" s="1">
        <v>25</v>
      </c>
      <c r="L39" s="4" t="s">
        <v>119</v>
      </c>
      <c r="M39" s="4">
        <v>40942</v>
      </c>
      <c r="N39" s="1">
        <v>1498</v>
      </c>
      <c r="O39" s="4">
        <v>40381</v>
      </c>
      <c r="P39" s="1" t="s">
        <v>120</v>
      </c>
      <c r="Q39" s="1">
        <v>2024</v>
      </c>
    </row>
    <row r="40" spans="1:17" x14ac:dyDescent="0.25">
      <c r="A40" s="1">
        <f t="shared" si="0"/>
        <v>29</v>
      </c>
      <c r="B40" s="1" t="s">
        <v>94</v>
      </c>
      <c r="C40" s="1" t="s">
        <v>364</v>
      </c>
      <c r="D40" s="6">
        <v>4.3449999999999998</v>
      </c>
      <c r="E40" s="6">
        <v>4.3449999999999998</v>
      </c>
      <c r="F40" s="18">
        <v>0</v>
      </c>
      <c r="G40" s="7">
        <v>20</v>
      </c>
      <c r="H40" s="1" t="s">
        <v>121</v>
      </c>
      <c r="I40" s="1" t="s">
        <v>122</v>
      </c>
      <c r="J40" s="1" t="s">
        <v>99</v>
      </c>
      <c r="K40" s="1">
        <v>8006</v>
      </c>
      <c r="L40" s="4">
        <v>42333</v>
      </c>
      <c r="M40" s="4">
        <v>42699</v>
      </c>
      <c r="N40" s="1">
        <v>7636</v>
      </c>
      <c r="O40" s="4">
        <v>42703</v>
      </c>
      <c r="P40" s="1" t="s">
        <v>123</v>
      </c>
      <c r="Q40" s="1">
        <v>2022</v>
      </c>
    </row>
    <row r="41" spans="1:17" x14ac:dyDescent="0.25">
      <c r="A41" s="1">
        <f t="shared" si="0"/>
        <v>30</v>
      </c>
      <c r="B41" t="s">
        <v>241</v>
      </c>
      <c r="C41" s="1" t="s">
        <v>364</v>
      </c>
      <c r="D41" s="6">
        <v>3.0000000000000001E-3</v>
      </c>
      <c r="E41" s="6">
        <v>2.8E-3</v>
      </c>
      <c r="F41" s="18">
        <v>0</v>
      </c>
      <c r="G41" s="7" t="s">
        <v>124</v>
      </c>
      <c r="H41" s="1" t="s">
        <v>125</v>
      </c>
      <c r="I41" s="1" t="s">
        <v>126</v>
      </c>
      <c r="J41" s="1" t="s">
        <v>19</v>
      </c>
      <c r="K41" s="1" t="s">
        <v>127</v>
      </c>
      <c r="L41" s="4">
        <v>43998</v>
      </c>
      <c r="M41" s="4">
        <v>44363</v>
      </c>
      <c r="N41" s="1" t="s">
        <v>127</v>
      </c>
      <c r="O41" s="4">
        <v>44007</v>
      </c>
      <c r="P41" s="1"/>
      <c r="Q41" s="1">
        <v>2021</v>
      </c>
    </row>
    <row r="42" spans="1:17" x14ac:dyDescent="0.25">
      <c r="A42" s="1">
        <f t="shared" si="0"/>
        <v>31</v>
      </c>
      <c r="B42" s="1" t="s">
        <v>250</v>
      </c>
      <c r="C42" s="1" t="s">
        <v>350</v>
      </c>
      <c r="D42" s="6">
        <v>3.0000000000000001E-3</v>
      </c>
      <c r="E42" s="6">
        <v>2.9390000000000002E-3</v>
      </c>
      <c r="F42" s="18">
        <v>0</v>
      </c>
      <c r="G42" s="7" t="s">
        <v>128</v>
      </c>
      <c r="H42" s="1" t="s">
        <v>129</v>
      </c>
      <c r="I42" s="1" t="s">
        <v>130</v>
      </c>
      <c r="J42" s="1" t="s">
        <v>19</v>
      </c>
      <c r="K42" s="1" t="s">
        <v>131</v>
      </c>
      <c r="L42" s="4">
        <v>44018</v>
      </c>
      <c r="M42" s="4">
        <v>44383</v>
      </c>
      <c r="N42" s="1" t="s">
        <v>131</v>
      </c>
      <c r="O42" s="4">
        <v>44032</v>
      </c>
      <c r="P42" s="1"/>
      <c r="Q42" s="1">
        <v>2021</v>
      </c>
    </row>
    <row r="43" spans="1:17" x14ac:dyDescent="0.25">
      <c r="A43" s="1">
        <f t="shared" si="0"/>
        <v>32</v>
      </c>
      <c r="B43" s="1" t="s">
        <v>251</v>
      </c>
      <c r="C43" s="1" t="s">
        <v>353</v>
      </c>
      <c r="D43" s="6">
        <v>3.1900000000000001E-3</v>
      </c>
      <c r="E43" s="6">
        <v>3.0000000000000001E-3</v>
      </c>
      <c r="F43" s="18">
        <v>0</v>
      </c>
      <c r="G43" s="7">
        <v>0.23</v>
      </c>
      <c r="H43" s="1" t="s">
        <v>133</v>
      </c>
      <c r="I43" s="1" t="s">
        <v>134</v>
      </c>
      <c r="J43" s="1" t="s">
        <v>132</v>
      </c>
      <c r="K43" s="1" t="s">
        <v>135</v>
      </c>
      <c r="L43" s="4">
        <v>44077</v>
      </c>
      <c r="M43" s="4">
        <v>44442</v>
      </c>
      <c r="N43" s="1" t="s">
        <v>135</v>
      </c>
      <c r="O43" s="4">
        <v>44091</v>
      </c>
      <c r="P43" s="1"/>
      <c r="Q43" s="1">
        <v>2021</v>
      </c>
    </row>
    <row r="44" spans="1:17" x14ac:dyDescent="0.25">
      <c r="A44" s="1">
        <f t="shared" si="0"/>
        <v>33</v>
      </c>
      <c r="B44" s="1" t="s">
        <v>252</v>
      </c>
      <c r="C44" s="1" t="s">
        <v>350</v>
      </c>
      <c r="D44" s="6">
        <v>2.7499999999999998E-3</v>
      </c>
      <c r="E44" s="6">
        <v>2.8999999999999998E-3</v>
      </c>
      <c r="F44" s="18">
        <v>0</v>
      </c>
      <c r="G44" s="7" t="s">
        <v>128</v>
      </c>
      <c r="H44" s="1" t="s">
        <v>137</v>
      </c>
      <c r="I44" s="1" t="s">
        <v>138</v>
      </c>
      <c r="J44" s="1" t="s">
        <v>136</v>
      </c>
      <c r="K44" s="1" t="s">
        <v>139</v>
      </c>
      <c r="L44" s="4">
        <v>44011</v>
      </c>
      <c r="M44" s="4">
        <v>44376</v>
      </c>
      <c r="N44" s="1" t="s">
        <v>139</v>
      </c>
      <c r="O44" s="4">
        <v>44089</v>
      </c>
      <c r="P44" s="1"/>
      <c r="Q44" s="1">
        <v>2021</v>
      </c>
    </row>
    <row r="45" spans="1:17" x14ac:dyDescent="0.25">
      <c r="A45" s="1">
        <f t="shared" si="0"/>
        <v>34</v>
      </c>
      <c r="B45" s="1" t="s">
        <v>253</v>
      </c>
      <c r="C45" s="1" t="s">
        <v>344</v>
      </c>
      <c r="D45" s="6">
        <v>3.0500000000000002E-3</v>
      </c>
      <c r="E45" s="6">
        <v>2.8999999999999998E-3</v>
      </c>
      <c r="F45" s="18">
        <v>0</v>
      </c>
      <c r="G45" s="7" t="s">
        <v>128</v>
      </c>
      <c r="H45" s="1" t="s">
        <v>140</v>
      </c>
      <c r="I45" s="1" t="s">
        <v>141</v>
      </c>
      <c r="J45" s="1" t="s">
        <v>136</v>
      </c>
      <c r="K45" s="1" t="s">
        <v>142</v>
      </c>
      <c r="L45" s="4" t="s">
        <v>143</v>
      </c>
      <c r="M45" s="4">
        <v>44375</v>
      </c>
      <c r="N45" s="1" t="s">
        <v>142</v>
      </c>
      <c r="O45" s="4" t="s">
        <v>229</v>
      </c>
      <c r="P45" s="1"/>
      <c r="Q45" s="1">
        <v>2021</v>
      </c>
    </row>
    <row r="46" spans="1:17" x14ac:dyDescent="0.25">
      <c r="A46" s="1">
        <f t="shared" si="0"/>
        <v>35</v>
      </c>
      <c r="B46" s="1" t="s">
        <v>254</v>
      </c>
      <c r="C46" s="1" t="s">
        <v>350</v>
      </c>
      <c r="D46" s="6">
        <v>3.3999999999999998E-3</v>
      </c>
      <c r="E46" s="6">
        <v>2.8999999999999998E-3</v>
      </c>
      <c r="F46" s="18">
        <v>0</v>
      </c>
      <c r="G46" s="7">
        <v>0.4</v>
      </c>
      <c r="H46" s="1" t="s">
        <v>144</v>
      </c>
      <c r="I46" s="1" t="s">
        <v>145</v>
      </c>
      <c r="J46" s="1" t="s">
        <v>136</v>
      </c>
      <c r="K46" s="1" t="s">
        <v>146</v>
      </c>
      <c r="L46" s="4">
        <v>44014</v>
      </c>
      <c r="M46" s="4">
        <v>44379</v>
      </c>
      <c r="N46" s="1" t="s">
        <v>146</v>
      </c>
      <c r="O46" s="4">
        <v>44091</v>
      </c>
      <c r="P46" s="1"/>
      <c r="Q46" s="1">
        <v>2021</v>
      </c>
    </row>
    <row r="47" spans="1:17" x14ac:dyDescent="0.25">
      <c r="A47" s="1">
        <f t="shared" si="0"/>
        <v>36</v>
      </c>
      <c r="B47" s="1" t="s">
        <v>255</v>
      </c>
      <c r="C47" s="1" t="s">
        <v>344</v>
      </c>
      <c r="D47" s="6">
        <v>3.0000000000000001E-3</v>
      </c>
      <c r="E47" s="6">
        <v>5.7000000000000002E-3</v>
      </c>
      <c r="F47" s="18">
        <v>0</v>
      </c>
      <c r="G47" s="7" t="s">
        <v>128</v>
      </c>
      <c r="H47" s="1" t="s">
        <v>147</v>
      </c>
      <c r="I47" s="1" t="s">
        <v>148</v>
      </c>
      <c r="J47" s="1" t="s">
        <v>136</v>
      </c>
      <c r="K47" s="1" t="s">
        <v>149</v>
      </c>
      <c r="L47" s="4" t="s">
        <v>150</v>
      </c>
      <c r="M47" s="4">
        <v>44405</v>
      </c>
      <c r="N47" s="1" t="s">
        <v>149</v>
      </c>
      <c r="O47" s="4" t="s">
        <v>229</v>
      </c>
      <c r="P47" s="1"/>
      <c r="Q47" s="1">
        <v>2021</v>
      </c>
    </row>
    <row r="48" spans="1:17" x14ac:dyDescent="0.25">
      <c r="A48" s="1">
        <f t="shared" si="0"/>
        <v>37</v>
      </c>
      <c r="B48" s="1" t="s">
        <v>256</v>
      </c>
      <c r="C48" s="1" t="s">
        <v>344</v>
      </c>
      <c r="D48" s="6">
        <v>3.0000000000000001E-3</v>
      </c>
      <c r="E48" s="6">
        <v>2.8E-3</v>
      </c>
      <c r="F48" s="18">
        <v>0</v>
      </c>
      <c r="G48" s="7" t="s">
        <v>128</v>
      </c>
      <c r="H48" s="1" t="s">
        <v>151</v>
      </c>
      <c r="I48" s="1" t="s">
        <v>152</v>
      </c>
      <c r="J48" s="1" t="s">
        <v>136</v>
      </c>
      <c r="K48" s="1" t="s">
        <v>153</v>
      </c>
      <c r="L48" s="4" t="s">
        <v>150</v>
      </c>
      <c r="M48" s="4">
        <v>44405</v>
      </c>
      <c r="N48" s="1" t="s">
        <v>153</v>
      </c>
      <c r="O48" s="4" t="s">
        <v>229</v>
      </c>
      <c r="P48" s="1"/>
      <c r="Q48" s="1">
        <v>2021</v>
      </c>
    </row>
    <row r="49" spans="1:17" x14ac:dyDescent="0.25">
      <c r="A49" s="1">
        <f t="shared" si="0"/>
        <v>38</v>
      </c>
      <c r="B49" s="1" t="s">
        <v>257</v>
      </c>
      <c r="C49" s="1" t="s">
        <v>344</v>
      </c>
      <c r="D49" s="6">
        <v>3.0000000000000001E-3</v>
      </c>
      <c r="E49" s="6">
        <v>2.8E-3</v>
      </c>
      <c r="F49" s="18">
        <v>0</v>
      </c>
      <c r="G49" s="7" t="s">
        <v>128</v>
      </c>
      <c r="H49" s="1" t="s">
        <v>155</v>
      </c>
      <c r="I49" s="1" t="s">
        <v>156</v>
      </c>
      <c r="J49" s="1" t="s">
        <v>154</v>
      </c>
      <c r="K49" s="1" t="s">
        <v>157</v>
      </c>
      <c r="L49" s="4" t="s">
        <v>158</v>
      </c>
      <c r="M49" s="4">
        <v>44414</v>
      </c>
      <c r="N49" s="1" t="s">
        <v>157</v>
      </c>
      <c r="O49" s="4" t="s">
        <v>229</v>
      </c>
      <c r="P49" s="1"/>
      <c r="Q49" s="1">
        <v>2021</v>
      </c>
    </row>
    <row r="50" spans="1:17" x14ac:dyDescent="0.25">
      <c r="A50" s="1">
        <f t="shared" si="0"/>
        <v>39</v>
      </c>
      <c r="B50" s="1" t="s">
        <v>258</v>
      </c>
      <c r="C50" s="1" t="s">
        <v>350</v>
      </c>
      <c r="D50" s="6">
        <v>3.4199999999999999E-3</v>
      </c>
      <c r="E50" s="6">
        <v>2.8999999999999998E-3</v>
      </c>
      <c r="F50" s="18">
        <v>0</v>
      </c>
      <c r="G50" s="7" t="s">
        <v>128</v>
      </c>
      <c r="H50" s="1" t="s">
        <v>159</v>
      </c>
      <c r="I50" s="1" t="s">
        <v>160</v>
      </c>
      <c r="J50" s="1" t="s">
        <v>154</v>
      </c>
      <c r="K50" s="1" t="s">
        <v>161</v>
      </c>
      <c r="L50" s="4" t="s">
        <v>162</v>
      </c>
      <c r="M50" s="4">
        <v>44428</v>
      </c>
      <c r="N50" s="1" t="s">
        <v>161</v>
      </c>
      <c r="O50" s="4" t="s">
        <v>231</v>
      </c>
      <c r="P50" s="1"/>
      <c r="Q50" s="1">
        <v>2021</v>
      </c>
    </row>
    <row r="51" spans="1:17" x14ac:dyDescent="0.25">
      <c r="A51" s="1">
        <f t="shared" si="0"/>
        <v>40</v>
      </c>
      <c r="B51" t="s">
        <v>259</v>
      </c>
      <c r="C51" s="1" t="s">
        <v>350</v>
      </c>
      <c r="D51" s="6">
        <v>3.0000000000000001E-3</v>
      </c>
      <c r="E51" s="6">
        <v>2.8999999999999998E-3</v>
      </c>
      <c r="F51" s="18">
        <v>0</v>
      </c>
      <c r="G51" s="7" t="s">
        <v>128</v>
      </c>
      <c r="H51" s="1" t="s">
        <v>163</v>
      </c>
      <c r="I51" s="1" t="s">
        <v>164</v>
      </c>
      <c r="J51" s="1" t="s">
        <v>154</v>
      </c>
      <c r="K51" s="1" t="s">
        <v>165</v>
      </c>
      <c r="L51" s="4" t="s">
        <v>166</v>
      </c>
      <c r="M51" s="4">
        <v>44429</v>
      </c>
      <c r="N51" s="1" t="s">
        <v>165</v>
      </c>
      <c r="O51" s="4" t="s">
        <v>230</v>
      </c>
      <c r="P51" s="1"/>
      <c r="Q51" s="1">
        <v>2021</v>
      </c>
    </row>
    <row r="52" spans="1:17" x14ac:dyDescent="0.25">
      <c r="A52" s="1">
        <f t="shared" si="0"/>
        <v>41</v>
      </c>
      <c r="B52" s="1" t="s">
        <v>260</v>
      </c>
      <c r="C52" s="1" t="s">
        <v>353</v>
      </c>
      <c r="D52" s="6">
        <v>3.0149999999999999E-3</v>
      </c>
      <c r="E52" s="6">
        <v>2.8999999999999998E-3</v>
      </c>
      <c r="F52" s="18">
        <v>0</v>
      </c>
      <c r="G52" s="7" t="s">
        <v>124</v>
      </c>
      <c r="H52" s="1" t="s">
        <v>167</v>
      </c>
      <c r="I52" s="1" t="s">
        <v>168</v>
      </c>
      <c r="J52" s="1" t="s">
        <v>154</v>
      </c>
      <c r="K52" s="1" t="s">
        <v>169</v>
      </c>
      <c r="L52" s="4" t="s">
        <v>170</v>
      </c>
      <c r="M52" s="4">
        <v>44439</v>
      </c>
      <c r="N52" s="1" t="s">
        <v>169</v>
      </c>
      <c r="O52" s="4" t="s">
        <v>232</v>
      </c>
      <c r="P52" s="1"/>
      <c r="Q52" s="1">
        <v>2021</v>
      </c>
    </row>
    <row r="53" spans="1:17" x14ac:dyDescent="0.25">
      <c r="A53" s="1">
        <f t="shared" si="0"/>
        <v>42</v>
      </c>
      <c r="B53" s="1" t="s">
        <v>261</v>
      </c>
      <c r="C53" s="1" t="s">
        <v>353</v>
      </c>
      <c r="D53" s="6">
        <v>3.0000000000000001E-3</v>
      </c>
      <c r="E53" s="6">
        <v>2.9390000000000002E-3</v>
      </c>
      <c r="F53" s="18">
        <v>0</v>
      </c>
      <c r="G53" s="7" t="s">
        <v>124</v>
      </c>
      <c r="H53" s="1" t="s">
        <v>171</v>
      </c>
      <c r="I53" s="1" t="s">
        <v>172</v>
      </c>
      <c r="J53" s="1" t="s">
        <v>154</v>
      </c>
      <c r="K53" s="1" t="s">
        <v>173</v>
      </c>
      <c r="L53" s="4">
        <v>44076</v>
      </c>
      <c r="M53" s="4">
        <v>44441</v>
      </c>
      <c r="N53" s="1" t="s">
        <v>173</v>
      </c>
      <c r="O53" s="4">
        <v>44104</v>
      </c>
      <c r="P53" s="1"/>
      <c r="Q53" s="1">
        <v>2021</v>
      </c>
    </row>
    <row r="54" spans="1:17" x14ac:dyDescent="0.25">
      <c r="A54" s="1">
        <f t="shared" si="0"/>
        <v>43</v>
      </c>
      <c r="B54" s="1" t="s">
        <v>262</v>
      </c>
      <c r="C54" s="1" t="s">
        <v>350</v>
      </c>
      <c r="D54" s="6">
        <v>3.3E-3</v>
      </c>
      <c r="E54" s="6">
        <v>3.2330000000000002E-3</v>
      </c>
      <c r="F54" s="18">
        <v>0</v>
      </c>
      <c r="G54" s="7" t="s">
        <v>124</v>
      </c>
      <c r="H54" s="1" t="s">
        <v>174</v>
      </c>
      <c r="I54" s="1" t="s">
        <v>175</v>
      </c>
      <c r="J54" s="1" t="s">
        <v>136</v>
      </c>
      <c r="K54" s="1" t="s">
        <v>176</v>
      </c>
      <c r="L54" s="4">
        <v>43950</v>
      </c>
      <c r="M54" s="4">
        <v>44315</v>
      </c>
      <c r="N54" s="1" t="s">
        <v>176</v>
      </c>
      <c r="O54" s="4">
        <v>44106</v>
      </c>
      <c r="P54" s="1"/>
      <c r="Q54" s="1">
        <v>2021</v>
      </c>
    </row>
    <row r="55" spans="1:17" x14ac:dyDescent="0.25">
      <c r="A55" s="1">
        <f t="shared" si="0"/>
        <v>44</v>
      </c>
      <c r="B55" s="1" t="s">
        <v>263</v>
      </c>
      <c r="C55" s="1" t="s">
        <v>344</v>
      </c>
      <c r="D55" s="6">
        <v>3.0000000000000001E-3</v>
      </c>
      <c r="E55" s="6">
        <v>2.9399999999999999E-3</v>
      </c>
      <c r="F55" s="18">
        <v>0</v>
      </c>
      <c r="G55" s="7" t="s">
        <v>128</v>
      </c>
      <c r="H55" s="1" t="s">
        <v>177</v>
      </c>
      <c r="I55" s="1" t="s">
        <v>76</v>
      </c>
      <c r="J55" s="1" t="s">
        <v>136</v>
      </c>
      <c r="K55" s="1" t="s">
        <v>178</v>
      </c>
      <c r="L55" s="4">
        <v>44076</v>
      </c>
      <c r="M55" s="4">
        <v>44441</v>
      </c>
      <c r="N55" s="1" t="s">
        <v>178</v>
      </c>
      <c r="O55" s="4">
        <v>44109</v>
      </c>
      <c r="P55" s="1"/>
      <c r="Q55" s="1">
        <v>2021</v>
      </c>
    </row>
    <row r="56" spans="1:17" x14ac:dyDescent="0.25">
      <c r="A56" s="1">
        <f t="shared" si="0"/>
        <v>45</v>
      </c>
      <c r="B56" s="1" t="s">
        <v>264</v>
      </c>
      <c r="C56" s="1" t="s">
        <v>364</v>
      </c>
      <c r="D56" s="6">
        <v>6.0000000000000001E-3</v>
      </c>
      <c r="E56" s="6">
        <v>5.8789999999999997E-3</v>
      </c>
      <c r="F56" s="18">
        <v>0</v>
      </c>
      <c r="G56" s="7" t="s">
        <v>124</v>
      </c>
      <c r="H56" s="1" t="s">
        <v>179</v>
      </c>
      <c r="I56" s="1" t="s">
        <v>180</v>
      </c>
      <c r="J56" s="1" t="s">
        <v>136</v>
      </c>
      <c r="K56" s="1" t="s">
        <v>181</v>
      </c>
      <c r="L56" s="4">
        <v>44075</v>
      </c>
      <c r="M56" s="4">
        <v>44440</v>
      </c>
      <c r="N56" s="1" t="s">
        <v>181</v>
      </c>
      <c r="O56" s="4">
        <v>44110</v>
      </c>
      <c r="P56" s="1"/>
      <c r="Q56" s="1">
        <v>2021</v>
      </c>
    </row>
    <row r="57" spans="1:17" x14ac:dyDescent="0.25">
      <c r="A57" s="1">
        <f t="shared" si="0"/>
        <v>46</v>
      </c>
      <c r="B57" s="1" t="s">
        <v>265</v>
      </c>
      <c r="C57" s="1" t="s">
        <v>344</v>
      </c>
      <c r="D57" s="6">
        <v>3.8999999999999998E-3</v>
      </c>
      <c r="E57" s="6">
        <v>3.9180000000000005E-3</v>
      </c>
      <c r="F57" s="18">
        <v>0</v>
      </c>
      <c r="G57" s="7" t="s">
        <v>128</v>
      </c>
      <c r="H57" s="1" t="s">
        <v>182</v>
      </c>
      <c r="I57" s="1" t="s">
        <v>66</v>
      </c>
      <c r="J57" s="1" t="s">
        <v>136</v>
      </c>
      <c r="K57" s="1" t="s">
        <v>183</v>
      </c>
      <c r="L57" s="4">
        <v>44048</v>
      </c>
      <c r="M57" s="4">
        <v>44413</v>
      </c>
      <c r="N57" s="1" t="s">
        <v>183</v>
      </c>
      <c r="O57" s="4">
        <v>44111</v>
      </c>
      <c r="P57" s="1"/>
      <c r="Q57" s="1">
        <v>2021</v>
      </c>
    </row>
    <row r="58" spans="1:17" x14ac:dyDescent="0.25">
      <c r="A58" s="1">
        <f t="shared" si="0"/>
        <v>47</v>
      </c>
      <c r="B58" s="1" t="s">
        <v>266</v>
      </c>
      <c r="C58" s="1" t="s">
        <v>353</v>
      </c>
      <c r="D58" s="6">
        <v>5.4000000000000003E-3</v>
      </c>
      <c r="E58" s="6">
        <v>4.8939999999999999E-3</v>
      </c>
      <c r="F58" s="18">
        <v>0</v>
      </c>
      <c r="G58" s="7" t="s">
        <v>128</v>
      </c>
      <c r="H58" s="1" t="s">
        <v>184</v>
      </c>
      <c r="I58" s="1" t="s">
        <v>185</v>
      </c>
      <c r="J58" s="1" t="s">
        <v>136</v>
      </c>
      <c r="K58" s="1" t="s">
        <v>186</v>
      </c>
      <c r="L58" s="4">
        <v>44046</v>
      </c>
      <c r="M58" s="4">
        <v>44411</v>
      </c>
      <c r="N58" s="1" t="s">
        <v>186</v>
      </c>
      <c r="O58" s="4">
        <v>44116</v>
      </c>
      <c r="P58" s="1"/>
      <c r="Q58" s="1">
        <v>2021</v>
      </c>
    </row>
    <row r="59" spans="1:17" x14ac:dyDescent="0.25">
      <c r="A59" s="1">
        <f t="shared" si="0"/>
        <v>48</v>
      </c>
      <c r="B59" s="1" t="s">
        <v>267</v>
      </c>
      <c r="C59" s="1" t="s">
        <v>350</v>
      </c>
      <c r="D59" s="6">
        <v>3.0000000000000001E-3</v>
      </c>
      <c r="E59" s="6">
        <v>2.9390000000000002E-3</v>
      </c>
      <c r="F59" s="18">
        <v>0</v>
      </c>
      <c r="G59" s="7" t="s">
        <v>124</v>
      </c>
      <c r="H59" s="1" t="s">
        <v>187</v>
      </c>
      <c r="I59" s="1" t="s">
        <v>188</v>
      </c>
      <c r="J59" s="1" t="s">
        <v>136</v>
      </c>
      <c r="K59" s="1" t="s">
        <v>189</v>
      </c>
      <c r="L59" s="4">
        <v>44113</v>
      </c>
      <c r="M59" s="4">
        <v>44478</v>
      </c>
      <c r="N59" s="1" t="s">
        <v>189</v>
      </c>
      <c r="O59" s="4">
        <v>44125</v>
      </c>
      <c r="P59" s="1"/>
      <c r="Q59" s="1">
        <v>2021</v>
      </c>
    </row>
    <row r="60" spans="1:17" x14ac:dyDescent="0.25">
      <c r="A60" s="1">
        <f t="shared" si="0"/>
        <v>49</v>
      </c>
      <c r="B60" s="1" t="s">
        <v>268</v>
      </c>
      <c r="C60" s="1" t="s">
        <v>350</v>
      </c>
      <c r="D60" s="6">
        <v>3.0000000000000001E-3</v>
      </c>
      <c r="E60" s="6">
        <v>2.9390000000000002E-3</v>
      </c>
      <c r="F60" s="18">
        <v>0</v>
      </c>
      <c r="G60" s="7" t="s">
        <v>124</v>
      </c>
      <c r="H60" s="1" t="s">
        <v>190</v>
      </c>
      <c r="I60" s="1" t="s">
        <v>191</v>
      </c>
      <c r="J60" s="1" t="s">
        <v>136</v>
      </c>
      <c r="K60" s="1" t="s">
        <v>192</v>
      </c>
      <c r="L60" s="4">
        <v>44113</v>
      </c>
      <c r="M60" s="4">
        <v>44478</v>
      </c>
      <c r="N60" s="1" t="s">
        <v>192</v>
      </c>
      <c r="O60" s="4">
        <v>44125</v>
      </c>
      <c r="P60" s="1"/>
      <c r="Q60" s="1">
        <v>2021</v>
      </c>
    </row>
    <row r="61" spans="1:17" x14ac:dyDescent="0.25">
      <c r="A61" s="1">
        <f t="shared" si="0"/>
        <v>50</v>
      </c>
      <c r="B61" s="1" t="s">
        <v>269</v>
      </c>
      <c r="C61" s="1" t="s">
        <v>350</v>
      </c>
      <c r="D61" s="6">
        <v>3.0000000000000001E-3</v>
      </c>
      <c r="E61" s="6">
        <v>0</v>
      </c>
      <c r="F61" s="18">
        <v>0</v>
      </c>
      <c r="G61" s="7" t="s">
        <v>128</v>
      </c>
      <c r="H61" s="1" t="s">
        <v>193</v>
      </c>
      <c r="I61" s="1" t="s">
        <v>194</v>
      </c>
      <c r="J61" s="1" t="s">
        <v>136</v>
      </c>
      <c r="K61" s="1" t="s">
        <v>195</v>
      </c>
      <c r="L61" s="4">
        <v>44113</v>
      </c>
      <c r="M61" s="4">
        <v>44478</v>
      </c>
      <c r="N61" s="1" t="s">
        <v>195</v>
      </c>
      <c r="O61" s="4">
        <v>44125</v>
      </c>
      <c r="P61" s="1"/>
      <c r="Q61" s="1">
        <v>2021</v>
      </c>
    </row>
    <row r="62" spans="1:17" x14ac:dyDescent="0.25">
      <c r="A62" s="1">
        <f t="shared" si="0"/>
        <v>51</v>
      </c>
      <c r="B62" s="1" t="s">
        <v>270</v>
      </c>
      <c r="C62" s="1" t="s">
        <v>350</v>
      </c>
      <c r="D62" s="6">
        <v>3.0000000000000001E-3</v>
      </c>
      <c r="E62" s="6">
        <v>2.9390000000000002E-3</v>
      </c>
      <c r="F62" s="18">
        <v>0</v>
      </c>
      <c r="G62" s="7" t="s">
        <v>128</v>
      </c>
      <c r="H62" s="1" t="s">
        <v>196</v>
      </c>
      <c r="I62" s="1" t="s">
        <v>197</v>
      </c>
      <c r="J62" s="1" t="s">
        <v>136</v>
      </c>
      <c r="K62" s="1" t="s">
        <v>198</v>
      </c>
      <c r="L62" s="4">
        <v>44118</v>
      </c>
      <c r="M62" s="4">
        <v>44483</v>
      </c>
      <c r="N62" s="1" t="s">
        <v>198</v>
      </c>
      <c r="O62" s="4">
        <v>44131</v>
      </c>
      <c r="P62" s="1"/>
      <c r="Q62" s="1">
        <v>2021</v>
      </c>
    </row>
    <row r="63" spans="1:17" x14ac:dyDescent="0.25">
      <c r="A63" s="1">
        <f t="shared" si="0"/>
        <v>52</v>
      </c>
      <c r="B63" t="s">
        <v>271</v>
      </c>
      <c r="C63" s="1" t="s">
        <v>350</v>
      </c>
      <c r="D63" s="6">
        <v>3.0000000000000001E-3</v>
      </c>
      <c r="E63" s="6">
        <v>3.3E-3</v>
      </c>
      <c r="F63" s="18">
        <v>0</v>
      </c>
      <c r="G63" s="7" t="s">
        <v>128</v>
      </c>
      <c r="H63" s="1" t="s">
        <v>200</v>
      </c>
      <c r="I63" s="1" t="s">
        <v>201</v>
      </c>
      <c r="J63" s="1" t="s">
        <v>199</v>
      </c>
      <c r="K63" s="1" t="s">
        <v>202</v>
      </c>
      <c r="L63" s="4">
        <v>44015</v>
      </c>
      <c r="M63" s="4">
        <v>44380</v>
      </c>
      <c r="N63" s="1" t="s">
        <v>202</v>
      </c>
      <c r="O63" s="4">
        <v>44223</v>
      </c>
      <c r="P63" s="1"/>
      <c r="Q63" s="1">
        <v>2021</v>
      </c>
    </row>
    <row r="64" spans="1:17" x14ac:dyDescent="0.25">
      <c r="A64" s="1">
        <f t="shared" si="0"/>
        <v>53</v>
      </c>
      <c r="B64" s="1" t="s">
        <v>272</v>
      </c>
      <c r="C64" s="1" t="s">
        <v>364</v>
      </c>
      <c r="D64" s="6">
        <v>0.1358</v>
      </c>
      <c r="E64" s="6">
        <v>0.137735</v>
      </c>
      <c r="F64" s="18">
        <v>0</v>
      </c>
      <c r="G64" s="7">
        <v>20</v>
      </c>
      <c r="H64" s="1" t="s">
        <v>203</v>
      </c>
      <c r="I64" s="1" t="s">
        <v>204</v>
      </c>
      <c r="J64" s="1" t="s">
        <v>19</v>
      </c>
      <c r="K64" s="1" t="s">
        <v>205</v>
      </c>
      <c r="L64" s="4">
        <v>44026</v>
      </c>
      <c r="M64" s="4">
        <v>44391</v>
      </c>
      <c r="N64" s="1" t="s">
        <v>205</v>
      </c>
      <c r="O64" s="4">
        <v>409516</v>
      </c>
      <c r="P64" s="1"/>
      <c r="Q64" s="1">
        <v>2021</v>
      </c>
    </row>
    <row r="65" spans="1:17" x14ac:dyDescent="0.25">
      <c r="A65" s="1">
        <f t="shared" si="0"/>
        <v>54</v>
      </c>
      <c r="B65" s="1" t="s">
        <v>273</v>
      </c>
      <c r="C65" s="1" t="s">
        <v>364</v>
      </c>
      <c r="D65" s="6">
        <v>2.9958272770328758E-3</v>
      </c>
      <c r="E65" s="6">
        <v>2.9350000000000001E-3</v>
      </c>
      <c r="F65" s="18">
        <v>0</v>
      </c>
      <c r="G65" s="7" t="s">
        <v>128</v>
      </c>
      <c r="H65" s="1" t="s">
        <v>207</v>
      </c>
      <c r="I65" s="1" t="s">
        <v>67</v>
      </c>
      <c r="J65" s="1" t="s">
        <v>19</v>
      </c>
      <c r="K65" s="1" t="s">
        <v>208</v>
      </c>
      <c r="L65" s="4">
        <v>44026</v>
      </c>
      <c r="M65" s="4">
        <v>44391</v>
      </c>
      <c r="N65" s="1" t="s">
        <v>208</v>
      </c>
      <c r="O65" s="4">
        <v>44305</v>
      </c>
      <c r="P65" s="1"/>
      <c r="Q65" s="1">
        <v>2021</v>
      </c>
    </row>
    <row r="66" spans="1:17" x14ac:dyDescent="0.25">
      <c r="A66" s="1">
        <f t="shared" si="0"/>
        <v>55</v>
      </c>
      <c r="B66" s="1" t="s">
        <v>274</v>
      </c>
      <c r="C66" s="1" t="s">
        <v>344</v>
      </c>
      <c r="D66" s="6">
        <v>3.9604122095017232E-3</v>
      </c>
      <c r="E66" s="6">
        <v>3.8799999999999998E-3</v>
      </c>
      <c r="F66" s="18">
        <v>0</v>
      </c>
      <c r="G66" s="7" t="s">
        <v>128</v>
      </c>
      <c r="H66" s="1" t="s">
        <v>209</v>
      </c>
      <c r="I66" s="1" t="s">
        <v>210</v>
      </c>
      <c r="J66" s="1" t="s">
        <v>19</v>
      </c>
      <c r="K66" s="1" t="s">
        <v>211</v>
      </c>
      <c r="L66" s="4">
        <v>44053</v>
      </c>
      <c r="M66" s="4">
        <v>44418</v>
      </c>
      <c r="N66" s="1" t="s">
        <v>211</v>
      </c>
      <c r="O66" s="4">
        <v>44307</v>
      </c>
      <c r="P66" s="1"/>
      <c r="Q66" s="1">
        <v>2021</v>
      </c>
    </row>
    <row r="67" spans="1:17" x14ac:dyDescent="0.25">
      <c r="A67" s="1">
        <f t="shared" si="0"/>
        <v>56</v>
      </c>
      <c r="B67" s="1" t="s">
        <v>275</v>
      </c>
      <c r="C67" s="1" t="s">
        <v>353</v>
      </c>
      <c r="D67" s="6">
        <v>2.970400115957888E-3</v>
      </c>
      <c r="E67" s="6">
        <v>2.9100000000000003E-3</v>
      </c>
      <c r="F67" s="18">
        <v>0</v>
      </c>
      <c r="G67" s="7" t="s">
        <v>124</v>
      </c>
      <c r="H67" s="1" t="s">
        <v>212</v>
      </c>
      <c r="I67" s="1" t="s">
        <v>213</v>
      </c>
      <c r="J67" s="1" t="s">
        <v>19</v>
      </c>
      <c r="K67" s="1" t="s">
        <v>214</v>
      </c>
      <c r="L67" s="4">
        <v>44103</v>
      </c>
      <c r="M67" s="4">
        <v>44468</v>
      </c>
      <c r="N67" s="1" t="s">
        <v>214</v>
      </c>
      <c r="O67" s="4">
        <v>44327</v>
      </c>
      <c r="P67" s="1"/>
      <c r="Q67" s="1">
        <v>2021</v>
      </c>
    </row>
    <row r="68" spans="1:17" x14ac:dyDescent="0.25">
      <c r="A68" s="1">
        <f t="shared" si="0"/>
        <v>57</v>
      </c>
      <c r="B68" s="1" t="s">
        <v>276</v>
      </c>
      <c r="C68" s="1" t="s">
        <v>344</v>
      </c>
      <c r="D68" s="6">
        <v>2.970400115957888E-3</v>
      </c>
      <c r="E68" s="6">
        <v>2.9100000000000003E-3</v>
      </c>
      <c r="F68" s="18">
        <v>0</v>
      </c>
      <c r="G68" s="7" t="s">
        <v>128</v>
      </c>
      <c r="H68" s="1" t="s">
        <v>215</v>
      </c>
      <c r="I68" s="1" t="s">
        <v>82</v>
      </c>
      <c r="J68" s="1" t="s">
        <v>19</v>
      </c>
      <c r="K68" s="1" t="s">
        <v>216</v>
      </c>
      <c r="L68" s="4">
        <v>44078</v>
      </c>
      <c r="M68" s="4">
        <v>44443</v>
      </c>
      <c r="N68" s="1" t="s">
        <v>216</v>
      </c>
      <c r="O68" s="4">
        <v>44329</v>
      </c>
      <c r="P68" s="1"/>
      <c r="Q68" s="1">
        <v>2021</v>
      </c>
    </row>
    <row r="69" spans="1:17" x14ac:dyDescent="0.25">
      <c r="A69" s="1">
        <f t="shared" si="0"/>
        <v>58</v>
      </c>
      <c r="B69" s="1" t="s">
        <v>277</v>
      </c>
      <c r="C69" s="1" t="s">
        <v>344</v>
      </c>
      <c r="D69" s="6">
        <v>2.970400115957888E-3</v>
      </c>
      <c r="E69" s="6">
        <v>2.9100000000000003E-3</v>
      </c>
      <c r="F69" s="18">
        <v>0</v>
      </c>
      <c r="G69" s="7" t="s">
        <v>128</v>
      </c>
      <c r="H69" s="1" t="s">
        <v>217</v>
      </c>
      <c r="I69" s="1" t="s">
        <v>77</v>
      </c>
      <c r="J69" s="1" t="s">
        <v>19</v>
      </c>
      <c r="K69" s="1" t="s">
        <v>218</v>
      </c>
      <c r="L69" s="4">
        <v>44082</v>
      </c>
      <c r="M69" s="4">
        <v>44447</v>
      </c>
      <c r="N69" s="1" t="s">
        <v>218</v>
      </c>
      <c r="O69" s="4">
        <v>44329</v>
      </c>
      <c r="P69" s="1"/>
      <c r="Q69" s="1">
        <v>2021</v>
      </c>
    </row>
    <row r="70" spans="1:17" x14ac:dyDescent="0.25">
      <c r="A70" s="1">
        <f t="shared" si="0"/>
        <v>59</v>
      </c>
      <c r="B70" s="1" t="s">
        <v>278</v>
      </c>
      <c r="C70" s="1" t="s">
        <v>353</v>
      </c>
      <c r="D70" s="6">
        <v>3.000002041512107E-3</v>
      </c>
      <c r="E70" s="6">
        <v>2.9390000000000002E-3</v>
      </c>
      <c r="F70" s="18">
        <v>0</v>
      </c>
      <c r="G70" s="7" t="s">
        <v>124</v>
      </c>
      <c r="H70" s="1" t="s">
        <v>219</v>
      </c>
      <c r="I70" s="1" t="s">
        <v>220</v>
      </c>
      <c r="J70" s="1" t="s">
        <v>19</v>
      </c>
      <c r="K70" s="1" t="s">
        <v>221</v>
      </c>
      <c r="L70" s="4">
        <v>44078</v>
      </c>
      <c r="M70" s="4">
        <v>44443</v>
      </c>
      <c r="N70" s="1" t="s">
        <v>221</v>
      </c>
      <c r="O70" s="4">
        <v>44344</v>
      </c>
      <c r="P70" s="1"/>
      <c r="Q70" s="1">
        <v>2021</v>
      </c>
    </row>
    <row r="71" spans="1:17" x14ac:dyDescent="0.25">
      <c r="A71" s="1">
        <f t="shared" si="0"/>
        <v>60</v>
      </c>
      <c r="B71" s="1" t="s">
        <v>279</v>
      </c>
      <c r="C71" s="1" t="s">
        <v>350</v>
      </c>
      <c r="D71" s="6">
        <v>2.0863220201648192</v>
      </c>
      <c r="E71" s="6">
        <v>2.0439000000000003</v>
      </c>
      <c r="F71" s="18">
        <v>0</v>
      </c>
      <c r="G71" s="7" t="s">
        <v>223</v>
      </c>
      <c r="H71" s="1" t="s">
        <v>224</v>
      </c>
      <c r="I71" s="1" t="s">
        <v>225</v>
      </c>
      <c r="J71" s="1" t="s">
        <v>19</v>
      </c>
      <c r="K71" s="1" t="s">
        <v>226</v>
      </c>
      <c r="L71" s="4">
        <v>44334</v>
      </c>
      <c r="M71" s="4">
        <v>44699</v>
      </c>
      <c r="N71" s="1" t="s">
        <v>226</v>
      </c>
      <c r="O71" s="4">
        <v>44361</v>
      </c>
      <c r="P71" s="1"/>
      <c r="Q71" s="1">
        <v>2021</v>
      </c>
    </row>
    <row r="72" spans="1:17" x14ac:dyDescent="0.25">
      <c r="A72" s="1">
        <f t="shared" si="0"/>
        <v>61</v>
      </c>
      <c r="B72" t="s">
        <v>280</v>
      </c>
      <c r="C72" s="1" t="s">
        <v>344</v>
      </c>
      <c r="D72" s="6">
        <v>3.0000002041510854E-3</v>
      </c>
      <c r="E72" s="6">
        <v>2.9390000000000002E-3</v>
      </c>
      <c r="F72" s="18">
        <v>0</v>
      </c>
      <c r="G72" s="7" t="s">
        <v>128</v>
      </c>
      <c r="H72" s="1" t="s">
        <v>227</v>
      </c>
      <c r="I72" s="1" t="s">
        <v>71</v>
      </c>
      <c r="J72" s="1" t="s">
        <v>19</v>
      </c>
      <c r="K72" s="1" t="s">
        <v>228</v>
      </c>
      <c r="L72" s="4">
        <v>44054</v>
      </c>
      <c r="M72" s="4">
        <v>44419</v>
      </c>
      <c r="N72" s="1" t="s">
        <v>228</v>
      </c>
      <c r="O72" s="4">
        <v>44371</v>
      </c>
      <c r="P72" s="1"/>
      <c r="Q72" s="1">
        <v>2021</v>
      </c>
    </row>
    <row r="73" spans="1:17" x14ac:dyDescent="0.25">
      <c r="A73" s="1">
        <f t="shared" ref="A73:A91" si="1">A72+1</f>
        <v>62</v>
      </c>
      <c r="B73" s="1" t="s">
        <v>24</v>
      </c>
      <c r="C73" s="1" t="s">
        <v>364</v>
      </c>
      <c r="D73" s="6">
        <v>3.0000000000000001E-3</v>
      </c>
      <c r="E73" s="6">
        <v>2.9390000000000002E-3</v>
      </c>
      <c r="F73" s="18">
        <v>0</v>
      </c>
      <c r="G73" s="7">
        <v>0.4</v>
      </c>
      <c r="H73" s="1" t="s">
        <v>47</v>
      </c>
      <c r="I73" s="1" t="s">
        <v>69</v>
      </c>
      <c r="J73" s="1" t="s">
        <v>19</v>
      </c>
      <c r="K73" s="7">
        <v>6139739</v>
      </c>
      <c r="L73" s="4">
        <v>44053</v>
      </c>
      <c r="M73" s="4">
        <v>44418</v>
      </c>
      <c r="N73" s="7" t="s">
        <v>239</v>
      </c>
      <c r="O73" s="4">
        <v>44385</v>
      </c>
      <c r="P73" s="1"/>
      <c r="Q73" s="1">
        <v>2021</v>
      </c>
    </row>
    <row r="74" spans="1:17" x14ac:dyDescent="0.25">
      <c r="A74" s="1">
        <f t="shared" si="1"/>
        <v>63</v>
      </c>
      <c r="B74" s="1" t="s">
        <v>27</v>
      </c>
      <c r="C74" s="1" t="s">
        <v>350</v>
      </c>
      <c r="D74" s="6">
        <v>2.9989790000000001E-3</v>
      </c>
      <c r="E74" s="6">
        <v>2.9380000000000001E-3</v>
      </c>
      <c r="F74" s="18">
        <v>0</v>
      </c>
      <c r="G74" s="7">
        <v>0.4</v>
      </c>
      <c r="H74" s="1" t="s">
        <v>51</v>
      </c>
      <c r="I74" s="1" t="s">
        <v>74</v>
      </c>
      <c r="J74" s="1" t="s">
        <v>19</v>
      </c>
      <c r="K74" s="10">
        <v>6356759</v>
      </c>
      <c r="L74" s="4">
        <v>44070</v>
      </c>
      <c r="M74" s="4">
        <v>44435</v>
      </c>
      <c r="N74" s="19" t="s">
        <v>240</v>
      </c>
      <c r="O74" s="4">
        <v>44398</v>
      </c>
      <c r="P74" s="1"/>
      <c r="Q74" s="1">
        <v>2021</v>
      </c>
    </row>
    <row r="75" spans="1:17" x14ac:dyDescent="0.25">
      <c r="A75" s="1">
        <f t="shared" si="1"/>
        <v>64</v>
      </c>
      <c r="B75" s="1" t="s">
        <v>37</v>
      </c>
      <c r="C75" s="1" t="s">
        <v>364</v>
      </c>
      <c r="D75" s="6">
        <v>2.9959169999999999E-3</v>
      </c>
      <c r="E75" s="6">
        <v>2.9350000000000001E-3</v>
      </c>
      <c r="F75" s="18">
        <v>0</v>
      </c>
      <c r="G75" s="7">
        <v>0.23</v>
      </c>
      <c r="H75" s="1" t="s">
        <v>50</v>
      </c>
      <c r="I75" s="1" t="s">
        <v>73</v>
      </c>
      <c r="J75" s="1" t="s">
        <v>19</v>
      </c>
      <c r="K75" s="7">
        <v>6405891</v>
      </c>
      <c r="L75" s="4">
        <v>44084</v>
      </c>
      <c r="M75" s="4">
        <v>44449</v>
      </c>
      <c r="N75" s="7">
        <v>6405891</v>
      </c>
      <c r="O75" s="4">
        <v>44397</v>
      </c>
      <c r="P75" s="1"/>
      <c r="Q75" s="1">
        <v>2021</v>
      </c>
    </row>
    <row r="76" spans="1:17" x14ac:dyDescent="0.25">
      <c r="A76" s="1">
        <f t="shared" si="1"/>
        <v>65</v>
      </c>
      <c r="B76" s="1" t="s">
        <v>281</v>
      </c>
      <c r="C76" s="1" t="s">
        <v>364</v>
      </c>
      <c r="D76" s="6">
        <v>3.000002041512107E-3</v>
      </c>
      <c r="E76" s="6">
        <v>2.9390000000000002E-3</v>
      </c>
      <c r="F76" s="18">
        <v>0</v>
      </c>
      <c r="G76" s="7" t="s">
        <v>124</v>
      </c>
      <c r="H76" s="1" t="s">
        <v>206</v>
      </c>
      <c r="I76" s="1" t="s">
        <v>295</v>
      </c>
      <c r="J76" s="1" t="s">
        <v>19</v>
      </c>
      <c r="K76" s="1" t="s">
        <v>302</v>
      </c>
      <c r="L76" s="4">
        <v>44033</v>
      </c>
      <c r="M76" s="4">
        <v>44398</v>
      </c>
      <c r="N76" s="1" t="s">
        <v>302</v>
      </c>
      <c r="O76" s="4">
        <v>44382</v>
      </c>
      <c r="P76" s="1"/>
      <c r="Q76" s="1">
        <v>2021</v>
      </c>
    </row>
    <row r="77" spans="1:17" x14ac:dyDescent="0.25">
      <c r="A77" s="1">
        <f t="shared" si="1"/>
        <v>66</v>
      </c>
      <c r="B77" s="1" t="s">
        <v>282</v>
      </c>
      <c r="C77" s="1" t="s">
        <v>344</v>
      </c>
      <c r="D77" s="6">
        <v>3.000002041512107E-3</v>
      </c>
      <c r="E77" s="6">
        <v>2.9390000000000002E-3</v>
      </c>
      <c r="F77" s="18">
        <v>0</v>
      </c>
      <c r="G77" s="7" t="s">
        <v>128</v>
      </c>
      <c r="H77" s="1" t="s">
        <v>289</v>
      </c>
      <c r="I77" s="1" t="s">
        <v>296</v>
      </c>
      <c r="J77" s="1" t="s">
        <v>19</v>
      </c>
      <c r="K77" s="1" t="s">
        <v>303</v>
      </c>
      <c r="L77" s="4">
        <v>44048</v>
      </c>
      <c r="M77" s="4">
        <v>44413</v>
      </c>
      <c r="N77" s="1" t="s">
        <v>303</v>
      </c>
      <c r="O77" s="4">
        <v>44379</v>
      </c>
      <c r="P77" s="1"/>
      <c r="Q77" s="1">
        <v>2021</v>
      </c>
    </row>
    <row r="78" spans="1:17" x14ac:dyDescent="0.25">
      <c r="A78" s="1">
        <f t="shared" si="1"/>
        <v>67</v>
      </c>
      <c r="B78" s="1" t="s">
        <v>283</v>
      </c>
      <c r="C78" s="1" t="s">
        <v>364</v>
      </c>
      <c r="D78" s="6">
        <v>3.000002041512107E-3</v>
      </c>
      <c r="E78" s="6">
        <v>2.9390000000000002E-3</v>
      </c>
      <c r="F78" s="18">
        <v>0</v>
      </c>
      <c r="G78" s="7" t="s">
        <v>128</v>
      </c>
      <c r="H78" s="1" t="s">
        <v>290</v>
      </c>
      <c r="I78" s="1" t="s">
        <v>297</v>
      </c>
      <c r="J78" s="1" t="s">
        <v>19</v>
      </c>
      <c r="K78" s="1" t="s">
        <v>304</v>
      </c>
      <c r="L78" s="4">
        <v>44049</v>
      </c>
      <c r="M78" s="4">
        <v>44414</v>
      </c>
      <c r="N78" s="1" t="s">
        <v>304</v>
      </c>
      <c r="O78" s="4">
        <v>44378</v>
      </c>
      <c r="P78" s="1"/>
      <c r="Q78" s="1">
        <v>2021</v>
      </c>
    </row>
    <row r="79" spans="1:17" x14ac:dyDescent="0.25">
      <c r="A79" s="1">
        <f t="shared" si="1"/>
        <v>68</v>
      </c>
      <c r="B79" s="1" t="s">
        <v>284</v>
      </c>
      <c r="C79" s="1" t="s">
        <v>364</v>
      </c>
      <c r="D79" s="6">
        <v>2.9908152370297634E-3</v>
      </c>
      <c r="E79" s="6">
        <v>2.9300000000000003E-3</v>
      </c>
      <c r="F79" s="18">
        <v>0</v>
      </c>
      <c r="G79" s="7" t="s">
        <v>124</v>
      </c>
      <c r="H79" s="1" t="s">
        <v>291</v>
      </c>
      <c r="I79" s="1" t="s">
        <v>298</v>
      </c>
      <c r="J79" s="1" t="s">
        <v>19</v>
      </c>
      <c r="K79" s="1" t="s">
        <v>305</v>
      </c>
      <c r="L79" s="4">
        <v>44050</v>
      </c>
      <c r="M79" s="4">
        <v>44415</v>
      </c>
      <c r="N79" s="1" t="s">
        <v>305</v>
      </c>
      <c r="O79" s="4">
        <v>44385</v>
      </c>
      <c r="P79" s="1"/>
      <c r="Q79" s="1">
        <v>2021</v>
      </c>
    </row>
    <row r="80" spans="1:17" x14ac:dyDescent="0.25">
      <c r="A80" s="1">
        <f t="shared" si="1"/>
        <v>69</v>
      </c>
      <c r="B80" s="1" t="s">
        <v>285</v>
      </c>
      <c r="C80" s="1" t="s">
        <v>344</v>
      </c>
      <c r="D80" s="6">
        <v>3.000002041512107E-3</v>
      </c>
      <c r="E80" s="6">
        <v>2.9390000000000002E-3</v>
      </c>
      <c r="F80" s="18">
        <v>0</v>
      </c>
      <c r="G80" s="7" t="s">
        <v>128</v>
      </c>
      <c r="H80" s="1" t="s">
        <v>292</v>
      </c>
      <c r="I80" s="1" t="s">
        <v>82</v>
      </c>
      <c r="J80" s="1" t="s">
        <v>19</v>
      </c>
      <c r="K80" s="1" t="s">
        <v>306</v>
      </c>
      <c r="L80" s="4">
        <v>44078</v>
      </c>
      <c r="M80" s="4">
        <v>44443</v>
      </c>
      <c r="N80" s="1" t="s">
        <v>306</v>
      </c>
      <c r="O80" s="4">
        <v>44382</v>
      </c>
      <c r="P80" s="1"/>
      <c r="Q80" s="1">
        <v>2021</v>
      </c>
    </row>
    <row r="81" spans="1:17" x14ac:dyDescent="0.25">
      <c r="A81" s="1">
        <f t="shared" si="1"/>
        <v>70</v>
      </c>
      <c r="B81" s="1" t="s">
        <v>286</v>
      </c>
      <c r="C81" s="1" t="s">
        <v>344</v>
      </c>
      <c r="D81" s="6">
        <v>3.000002041512107E-3</v>
      </c>
      <c r="E81" s="6">
        <v>2.9390000000000002E-3</v>
      </c>
      <c r="F81" s="18">
        <v>0</v>
      </c>
      <c r="G81" s="7" t="s">
        <v>128</v>
      </c>
      <c r="H81" s="1" t="s">
        <v>293</v>
      </c>
      <c r="I81" s="1" t="s">
        <v>299</v>
      </c>
      <c r="J81" s="1" t="s">
        <v>19</v>
      </c>
      <c r="K81" s="1" t="s">
        <v>307</v>
      </c>
      <c r="L81" s="4">
        <v>44081</v>
      </c>
      <c r="M81" s="4">
        <v>44446</v>
      </c>
      <c r="N81" s="1" t="s">
        <v>307</v>
      </c>
      <c r="O81" s="4">
        <v>44384</v>
      </c>
      <c r="P81" s="1"/>
      <c r="Q81" s="1">
        <v>2021</v>
      </c>
    </row>
    <row r="82" spans="1:17" x14ac:dyDescent="0.25">
      <c r="A82" s="1">
        <f t="shared" si="1"/>
        <v>71</v>
      </c>
      <c r="B82" s="1" t="s">
        <v>287</v>
      </c>
      <c r="C82" s="1" t="s">
        <v>350</v>
      </c>
      <c r="D82" s="6">
        <v>3.000002041512107E-3</v>
      </c>
      <c r="E82" s="6">
        <v>2.9390000000000002E-3</v>
      </c>
      <c r="F82" s="18">
        <v>0</v>
      </c>
      <c r="G82" s="7" t="s">
        <v>128</v>
      </c>
      <c r="H82" s="1" t="s">
        <v>294</v>
      </c>
      <c r="I82" s="1" t="s">
        <v>300</v>
      </c>
      <c r="J82" s="1" t="s">
        <v>19</v>
      </c>
      <c r="K82" s="1" t="s">
        <v>308</v>
      </c>
      <c r="L82" s="4">
        <v>44263</v>
      </c>
      <c r="M82" s="4">
        <v>44628</v>
      </c>
      <c r="N82" s="1" t="s">
        <v>308</v>
      </c>
      <c r="O82" s="4">
        <v>44384</v>
      </c>
      <c r="P82" s="1"/>
      <c r="Q82" s="1">
        <v>2021</v>
      </c>
    </row>
    <row r="83" spans="1:17" x14ac:dyDescent="0.25">
      <c r="A83" s="1">
        <f t="shared" si="1"/>
        <v>72</v>
      </c>
      <c r="B83" s="1" t="s">
        <v>288</v>
      </c>
      <c r="C83" s="1" t="s">
        <v>344</v>
      </c>
      <c r="D83" s="6">
        <v>5.0006839065559073E-3</v>
      </c>
      <c r="E83" s="6">
        <v>4.8989999999999997E-3</v>
      </c>
      <c r="F83" s="18">
        <v>0</v>
      </c>
      <c r="G83" s="7" t="s">
        <v>128</v>
      </c>
      <c r="H83" s="1" t="s">
        <v>222</v>
      </c>
      <c r="I83" s="1" t="s">
        <v>301</v>
      </c>
      <c r="J83" s="1" t="s">
        <v>19</v>
      </c>
      <c r="K83" s="1" t="s">
        <v>309</v>
      </c>
      <c r="L83" s="4">
        <v>44392</v>
      </c>
      <c r="M83" s="4">
        <v>44757</v>
      </c>
      <c r="N83" s="1" t="s">
        <v>309</v>
      </c>
      <c r="O83" s="4">
        <v>44399</v>
      </c>
      <c r="P83" s="1"/>
      <c r="Q83" s="1">
        <v>2021</v>
      </c>
    </row>
    <row r="84" spans="1:17" x14ac:dyDescent="0.25">
      <c r="A84" s="1">
        <f t="shared" si="1"/>
        <v>73</v>
      </c>
      <c r="B84" s="1" t="s">
        <v>310</v>
      </c>
      <c r="C84" s="1" t="s">
        <v>353</v>
      </c>
      <c r="D84" s="6">
        <v>5.0006839065559073E-3</v>
      </c>
      <c r="E84" s="6">
        <v>4.8989999999999997E-3</v>
      </c>
      <c r="F84" s="18">
        <v>0</v>
      </c>
      <c r="G84" s="7" t="s">
        <v>128</v>
      </c>
      <c r="H84" s="1" t="s">
        <v>313</v>
      </c>
      <c r="I84" s="1" t="s">
        <v>315</v>
      </c>
      <c r="J84" s="1" t="s">
        <v>19</v>
      </c>
      <c r="K84" s="1" t="s">
        <v>319</v>
      </c>
      <c r="L84" s="4">
        <v>44411</v>
      </c>
      <c r="M84" s="4">
        <v>44776</v>
      </c>
      <c r="N84" s="1" t="s">
        <v>319</v>
      </c>
      <c r="O84" s="4">
        <v>44461</v>
      </c>
      <c r="P84" s="1"/>
      <c r="Q84" s="1">
        <v>2021</v>
      </c>
    </row>
    <row r="85" spans="1:17" x14ac:dyDescent="0.25">
      <c r="A85" s="1">
        <f t="shared" si="1"/>
        <v>74</v>
      </c>
      <c r="B85" s="1" t="s">
        <v>311</v>
      </c>
      <c r="C85" s="1" t="s">
        <v>350</v>
      </c>
      <c r="D85" s="6">
        <v>0.11978572288922959</v>
      </c>
      <c r="E85" s="6">
        <v>0.1173</v>
      </c>
      <c r="F85" s="18">
        <v>0</v>
      </c>
      <c r="G85" s="7" t="s">
        <v>223</v>
      </c>
      <c r="H85" s="1" t="s">
        <v>318</v>
      </c>
      <c r="I85" s="1" t="s">
        <v>316</v>
      </c>
      <c r="J85" s="1" t="s">
        <v>19</v>
      </c>
      <c r="K85" s="1" t="s">
        <v>320</v>
      </c>
      <c r="L85" s="4">
        <v>44425</v>
      </c>
      <c r="M85" s="4">
        <v>44790</v>
      </c>
      <c r="N85" s="7"/>
      <c r="O85" s="4"/>
      <c r="P85" s="1"/>
      <c r="Q85" s="1">
        <v>2021</v>
      </c>
    </row>
    <row r="86" spans="1:17" x14ac:dyDescent="0.25">
      <c r="A86" s="1">
        <f t="shared" si="1"/>
        <v>75</v>
      </c>
      <c r="B86" s="1" t="s">
        <v>312</v>
      </c>
      <c r="C86" s="1" t="s">
        <v>364</v>
      </c>
      <c r="D86" s="6">
        <v>3.351142123948366E-3</v>
      </c>
      <c r="E86" s="6">
        <v>3.2829999999999999E-3</v>
      </c>
      <c r="F86" s="18">
        <v>0</v>
      </c>
      <c r="G86" s="7" t="s">
        <v>128</v>
      </c>
      <c r="H86" s="1" t="s">
        <v>314</v>
      </c>
      <c r="I86" s="1" t="s">
        <v>317</v>
      </c>
      <c r="J86" s="1" t="s">
        <v>19</v>
      </c>
      <c r="K86" s="1">
        <v>8497960</v>
      </c>
      <c r="L86" s="4">
        <v>44439</v>
      </c>
      <c r="M86" s="4">
        <v>44804</v>
      </c>
      <c r="N86" s="7" t="s">
        <v>321</v>
      </c>
      <c r="O86" s="4">
        <v>44489</v>
      </c>
      <c r="P86" s="1"/>
      <c r="Q86" s="1">
        <v>2021</v>
      </c>
    </row>
    <row r="87" spans="1:17" x14ac:dyDescent="0.25">
      <c r="A87" s="1">
        <f t="shared" si="1"/>
        <v>76</v>
      </c>
      <c r="B87" s="1" t="s">
        <v>322</v>
      </c>
      <c r="C87" s="1" t="s">
        <v>350</v>
      </c>
      <c r="D87" s="6">
        <v>9.7231097129021518E-2</v>
      </c>
      <c r="E87" s="6">
        <v>9.5254000000000005E-2</v>
      </c>
      <c r="F87" s="18">
        <v>0</v>
      </c>
      <c r="G87" s="7" t="s">
        <v>128</v>
      </c>
      <c r="H87" s="1" t="s">
        <v>324</v>
      </c>
      <c r="I87" s="1" t="s">
        <v>323</v>
      </c>
      <c r="J87" s="1" t="s">
        <v>19</v>
      </c>
      <c r="K87" s="1" t="s">
        <v>325</v>
      </c>
      <c r="L87" s="4">
        <v>44405</v>
      </c>
      <c r="M87" s="4">
        <v>44770</v>
      </c>
      <c r="N87" s="7" t="s">
        <v>325</v>
      </c>
      <c r="O87" s="4">
        <v>44413</v>
      </c>
      <c r="P87" s="1"/>
      <c r="Q87" s="1">
        <v>2021</v>
      </c>
    </row>
    <row r="88" spans="1:17" x14ac:dyDescent="0.25">
      <c r="A88" s="1">
        <f t="shared" si="1"/>
        <v>77</v>
      </c>
      <c r="B88" s="1" t="s">
        <v>326</v>
      </c>
      <c r="C88" s="1" t="s">
        <v>353</v>
      </c>
      <c r="D88" s="6">
        <v>0.03</v>
      </c>
      <c r="E88" s="6">
        <v>2.4299999999999999E-2</v>
      </c>
      <c r="F88" s="18">
        <v>0</v>
      </c>
      <c r="G88" t="s">
        <v>128</v>
      </c>
      <c r="H88" t="s">
        <v>328</v>
      </c>
      <c r="I88" s="1" t="s">
        <v>330</v>
      </c>
      <c r="J88" s="1" t="s">
        <v>19</v>
      </c>
      <c r="K88" s="1">
        <v>8663311</v>
      </c>
      <c r="L88" s="4">
        <v>44456</v>
      </c>
      <c r="M88" s="4">
        <v>44821</v>
      </c>
      <c r="N88" s="7" t="s">
        <v>332</v>
      </c>
      <c r="O88" s="4">
        <v>44509</v>
      </c>
      <c r="P88" s="1"/>
      <c r="Q88" s="1">
        <v>2021</v>
      </c>
    </row>
    <row r="89" spans="1:17" x14ac:dyDescent="0.25">
      <c r="A89" s="1">
        <f t="shared" si="1"/>
        <v>78</v>
      </c>
      <c r="B89" s="1" t="s">
        <v>327</v>
      </c>
      <c r="C89" s="1" t="s">
        <v>350</v>
      </c>
      <c r="D89" s="6">
        <v>7.92E-3</v>
      </c>
      <c r="E89" s="6">
        <v>7.6E-3</v>
      </c>
      <c r="F89" s="18">
        <v>0</v>
      </c>
      <c r="G89" t="s">
        <v>128</v>
      </c>
      <c r="H89" t="s">
        <v>329</v>
      </c>
      <c r="I89" s="1" t="s">
        <v>331</v>
      </c>
      <c r="J89" s="1" t="s">
        <v>19</v>
      </c>
      <c r="K89" s="1">
        <v>8766020</v>
      </c>
      <c r="L89" s="4">
        <v>44460</v>
      </c>
      <c r="M89" s="4">
        <v>44825</v>
      </c>
      <c r="N89" s="7" t="s">
        <v>333</v>
      </c>
      <c r="O89" s="4">
        <v>44523</v>
      </c>
      <c r="P89" s="1"/>
      <c r="Q89" s="1">
        <v>2021</v>
      </c>
    </row>
    <row r="90" spans="1:17" x14ac:dyDescent="0.25">
      <c r="A90" s="1">
        <f t="shared" si="1"/>
        <v>79</v>
      </c>
      <c r="B90" s="1" t="s">
        <v>334</v>
      </c>
      <c r="C90" s="1" t="s">
        <v>364</v>
      </c>
      <c r="D90" s="6">
        <v>3.0000000000000001E-3</v>
      </c>
      <c r="E90" s="6">
        <v>2.8999999999999998E-3</v>
      </c>
      <c r="F90" s="18">
        <v>0</v>
      </c>
      <c r="G90" t="s">
        <v>124</v>
      </c>
      <c r="H90" t="s">
        <v>50</v>
      </c>
      <c r="I90" s="1" t="s">
        <v>73</v>
      </c>
      <c r="J90" s="1" t="s">
        <v>19</v>
      </c>
      <c r="K90" s="1" t="s">
        <v>335</v>
      </c>
      <c r="L90" s="4">
        <v>44070</v>
      </c>
      <c r="M90" s="4">
        <v>44435</v>
      </c>
      <c r="N90" s="1" t="s">
        <v>335</v>
      </c>
      <c r="O90" s="4">
        <v>44448</v>
      </c>
      <c r="P90" s="1"/>
      <c r="Q90" s="1">
        <v>2021</v>
      </c>
    </row>
    <row r="91" spans="1:17" x14ac:dyDescent="0.25">
      <c r="A91" s="1">
        <f t="shared" si="1"/>
        <v>80</v>
      </c>
      <c r="B91" s="1" t="s">
        <v>336</v>
      </c>
      <c r="C91" s="1" t="s">
        <v>350</v>
      </c>
      <c r="D91" s="6">
        <v>9.7199999999999995E-2</v>
      </c>
      <c r="E91" s="6">
        <v>9.5250000000000001E-2</v>
      </c>
      <c r="F91" s="20">
        <v>0</v>
      </c>
      <c r="G91" s="7" t="s">
        <v>223</v>
      </c>
      <c r="H91" s="1" t="s">
        <v>337</v>
      </c>
      <c r="I91" t="s">
        <v>338</v>
      </c>
      <c r="J91" s="1" t="s">
        <v>19</v>
      </c>
      <c r="K91" s="1" t="s">
        <v>339</v>
      </c>
      <c r="L91" s="4">
        <v>44460</v>
      </c>
      <c r="M91" s="4">
        <v>44825</v>
      </c>
      <c r="N91" s="1" t="s">
        <v>339</v>
      </c>
      <c r="O91" s="4">
        <v>44468</v>
      </c>
      <c r="P91" s="1"/>
      <c r="Q91" s="1">
        <v>2021</v>
      </c>
    </row>
    <row r="92" spans="1:17" x14ac:dyDescent="0.25">
      <c r="A92" s="1">
        <v>84</v>
      </c>
      <c r="B92" s="1" t="s">
        <v>343</v>
      </c>
      <c r="C92" s="1" t="s">
        <v>344</v>
      </c>
      <c r="D92" s="6">
        <v>3.0000000000000001E-3</v>
      </c>
      <c r="E92" s="6">
        <v>2.8400000000000001E-3</v>
      </c>
      <c r="F92" s="18">
        <v>0</v>
      </c>
      <c r="G92" s="7" t="s">
        <v>128</v>
      </c>
      <c r="H92" s="1" t="s">
        <v>345</v>
      </c>
      <c r="I92" s="1" t="s">
        <v>346</v>
      </c>
      <c r="J92" s="1" t="s">
        <v>19</v>
      </c>
      <c r="K92" s="18">
        <v>8903812</v>
      </c>
      <c r="L92" s="4">
        <v>44483</v>
      </c>
      <c r="M92" s="4">
        <v>44848</v>
      </c>
      <c r="N92" s="7"/>
      <c r="O92" s="4"/>
      <c r="P92" s="1"/>
      <c r="Q92" s="1">
        <v>2022</v>
      </c>
    </row>
    <row r="93" spans="1:17" x14ac:dyDescent="0.25">
      <c r="A93" s="1">
        <v>85</v>
      </c>
      <c r="B93" s="1" t="s">
        <v>349</v>
      </c>
      <c r="C93" s="1" t="s">
        <v>350</v>
      </c>
      <c r="D93" s="6">
        <v>6.875E-3</v>
      </c>
      <c r="E93" s="6">
        <v>6.5380000000000004E-3</v>
      </c>
      <c r="F93" s="18">
        <v>0</v>
      </c>
      <c r="G93" s="7" t="s">
        <v>128</v>
      </c>
      <c r="H93" s="1" t="s">
        <v>351</v>
      </c>
      <c r="I93" s="1" t="s">
        <v>365</v>
      </c>
      <c r="J93" s="1" t="s">
        <v>19</v>
      </c>
      <c r="K93" s="1">
        <v>9040227</v>
      </c>
      <c r="L93" s="4">
        <v>44498</v>
      </c>
      <c r="M93" s="4">
        <v>44863</v>
      </c>
      <c r="N93" s="7"/>
      <c r="O93" s="4"/>
      <c r="P93" s="1"/>
      <c r="Q93" s="1">
        <v>2022</v>
      </c>
    </row>
    <row r="94" spans="1:17" x14ac:dyDescent="0.25">
      <c r="A94" s="1">
        <v>86</v>
      </c>
      <c r="B94" s="1" t="s">
        <v>352</v>
      </c>
      <c r="C94" s="1" t="s">
        <v>353</v>
      </c>
      <c r="D94" s="6">
        <v>3.04E-2</v>
      </c>
      <c r="E94" s="6">
        <v>2.9781999999999999E-2</v>
      </c>
      <c r="F94" s="18">
        <v>0</v>
      </c>
      <c r="G94" s="7" t="s">
        <v>128</v>
      </c>
      <c r="H94" s="1" t="s">
        <v>354</v>
      </c>
      <c r="I94" s="1" t="s">
        <v>355</v>
      </c>
      <c r="J94" s="1" t="s">
        <v>19</v>
      </c>
      <c r="K94" s="1">
        <v>8890677</v>
      </c>
      <c r="L94" s="4">
        <v>44490</v>
      </c>
      <c r="M94" s="4">
        <v>44855</v>
      </c>
      <c r="N94" s="7" t="s">
        <v>356</v>
      </c>
      <c r="O94" s="4">
        <v>44497</v>
      </c>
      <c r="P94" s="1"/>
      <c r="Q94" s="1">
        <v>2022</v>
      </c>
    </row>
    <row r="95" spans="1:17" x14ac:dyDescent="0.25">
      <c r="A95" s="1">
        <v>87</v>
      </c>
      <c r="B95" s="1" t="s">
        <v>358</v>
      </c>
      <c r="C95" s="1" t="s">
        <v>350</v>
      </c>
      <c r="D95" s="6">
        <v>3.0000000000000001E-3</v>
      </c>
      <c r="E95" s="6">
        <v>2.9390000000000002E-3</v>
      </c>
      <c r="F95" s="18">
        <v>0</v>
      </c>
      <c r="G95" s="7" t="s">
        <v>128</v>
      </c>
      <c r="H95" s="1" t="s">
        <v>357</v>
      </c>
      <c r="I95" s="1" t="s">
        <v>360</v>
      </c>
      <c r="J95" s="1" t="s">
        <v>19</v>
      </c>
      <c r="K95" s="1">
        <v>8759277</v>
      </c>
      <c r="L95" s="4">
        <v>44461</v>
      </c>
      <c r="M95" s="4">
        <v>44826</v>
      </c>
      <c r="N95" s="7" t="s">
        <v>359</v>
      </c>
      <c r="O95" s="4">
        <v>44470</v>
      </c>
      <c r="P95" s="1"/>
      <c r="Q95" s="1">
        <v>2021</v>
      </c>
    </row>
    <row r="96" spans="1:17" x14ac:dyDescent="0.25">
      <c r="A96" s="1"/>
      <c r="B96" s="1"/>
      <c r="C96" s="1"/>
      <c r="D96" s="6"/>
      <c r="E96" s="6"/>
      <c r="F96" s="18"/>
      <c r="G96" s="7"/>
      <c r="H96" s="1"/>
      <c r="I96" s="1"/>
      <c r="J96" s="1"/>
      <c r="K96" s="1"/>
      <c r="L96" s="4"/>
      <c r="M96" s="4"/>
      <c r="N96" s="7"/>
      <c r="O96" s="4"/>
      <c r="P96" s="1"/>
      <c r="Q96" s="1"/>
    </row>
    <row r="97" spans="1:17" x14ac:dyDescent="0.25">
      <c r="A97" s="1"/>
      <c r="B97" s="1"/>
      <c r="C97" s="1"/>
      <c r="D97" s="6"/>
      <c r="E97" s="6"/>
      <c r="F97" s="18"/>
      <c r="G97" s="7"/>
      <c r="H97" s="1"/>
      <c r="I97" s="1"/>
      <c r="J97" s="1"/>
      <c r="K97" s="1"/>
      <c r="L97" s="4"/>
      <c r="M97" s="4"/>
      <c r="N97" s="7"/>
      <c r="O97" s="4"/>
      <c r="P97" s="1"/>
      <c r="Q97" s="1"/>
    </row>
    <row r="98" spans="1:17" x14ac:dyDescent="0.25">
      <c r="A98" s="1"/>
      <c r="B98" s="1"/>
      <c r="C98" s="1"/>
      <c r="D98" s="6"/>
      <c r="E98" s="6"/>
      <c r="F98" s="18"/>
      <c r="G98" s="7"/>
      <c r="H98" s="1"/>
      <c r="I98" s="1"/>
      <c r="J98" s="1"/>
      <c r="K98" s="1"/>
      <c r="L98" s="4"/>
      <c r="M98" s="4"/>
      <c r="N98" s="7"/>
      <c r="O98" s="4"/>
      <c r="P98" s="1"/>
      <c r="Q98" s="1"/>
    </row>
    <row r="99" spans="1:17" x14ac:dyDescent="0.25">
      <c r="A99" s="1"/>
      <c r="B99" s="1"/>
      <c r="C99" s="1"/>
      <c r="D99" s="6"/>
      <c r="E99" s="6"/>
      <c r="F99" s="18"/>
      <c r="G99" s="7"/>
      <c r="H99" s="1"/>
      <c r="I99" s="1"/>
      <c r="J99" s="1"/>
      <c r="K99" s="1"/>
      <c r="L99" s="4"/>
      <c r="M99" s="4"/>
      <c r="N99" s="7"/>
      <c r="O99" s="4"/>
      <c r="P99" s="1"/>
      <c r="Q99" s="1"/>
    </row>
    <row r="100" spans="1:17" x14ac:dyDescent="0.25">
      <c r="A100" s="1"/>
      <c r="B100" s="1"/>
      <c r="C100" s="1"/>
      <c r="D100" s="6"/>
      <c r="E100" s="6"/>
      <c r="F100" s="18"/>
      <c r="G100" s="7"/>
      <c r="H100" s="1"/>
      <c r="I100" s="1"/>
      <c r="J100" s="1"/>
      <c r="K100" s="1"/>
      <c r="L100" s="4"/>
      <c r="M100" s="4"/>
      <c r="N100" s="7"/>
      <c r="O100" s="4"/>
      <c r="P100" s="1"/>
      <c r="Q100" s="1"/>
    </row>
    <row r="101" spans="1:17" x14ac:dyDescent="0.25">
      <c r="A101" s="1"/>
      <c r="B101" s="1"/>
      <c r="C101" s="1"/>
      <c r="D101" s="6"/>
      <c r="E101" s="6"/>
      <c r="F101" s="18"/>
      <c r="G101" s="7"/>
      <c r="H101" s="1"/>
      <c r="I101" s="1"/>
      <c r="J101" s="1"/>
      <c r="K101" s="1"/>
      <c r="L101" s="4"/>
      <c r="M101" s="4"/>
      <c r="N101" s="7"/>
      <c r="O101" s="4"/>
      <c r="P101" s="1"/>
      <c r="Q101" s="1"/>
    </row>
    <row r="102" spans="1:17" x14ac:dyDescent="0.25">
      <c r="A102" s="1"/>
      <c r="B102" s="1"/>
      <c r="C102" s="1"/>
      <c r="D102" s="6"/>
      <c r="E102" s="6"/>
      <c r="F102" s="18"/>
      <c r="G102" s="7"/>
      <c r="H102" s="1"/>
      <c r="I102" s="1"/>
      <c r="J102" s="1"/>
      <c r="K102" s="1"/>
      <c r="L102" s="4"/>
      <c r="M102" s="4"/>
      <c r="N102" s="7"/>
      <c r="O102" s="4"/>
      <c r="P102" s="1"/>
      <c r="Q102" s="1"/>
    </row>
    <row r="103" spans="1:17" x14ac:dyDescent="0.25">
      <c r="A103" s="1"/>
      <c r="B103" s="1"/>
      <c r="C103" s="1"/>
      <c r="D103" s="6"/>
      <c r="E103" s="6"/>
      <c r="F103" s="18"/>
      <c r="G103" s="7"/>
      <c r="H103" s="1"/>
      <c r="I103" s="1"/>
      <c r="J103" s="1"/>
      <c r="K103" s="1"/>
      <c r="L103" s="4"/>
      <c r="M103" s="4"/>
      <c r="N103" s="7"/>
      <c r="O103" s="4"/>
      <c r="P103" s="1"/>
      <c r="Q103" s="1"/>
    </row>
    <row r="104" spans="1:17" x14ac:dyDescent="0.25">
      <c r="A104" s="1"/>
      <c r="B104" s="1"/>
      <c r="C104" s="1"/>
      <c r="D104" s="6"/>
      <c r="E104" s="6"/>
      <c r="F104" s="18"/>
      <c r="G104" s="7"/>
      <c r="H104" s="1"/>
      <c r="I104" s="1"/>
      <c r="J104" s="1"/>
      <c r="K104" s="1"/>
      <c r="L104" s="4"/>
      <c r="M104" s="4"/>
      <c r="N104" s="7"/>
      <c r="O104" s="4"/>
      <c r="P104" s="1"/>
      <c r="Q104" s="1"/>
    </row>
    <row r="105" spans="1:17" x14ac:dyDescent="0.25">
      <c r="A105" s="1"/>
      <c r="B105" s="1"/>
      <c r="C105" s="1"/>
      <c r="D105" s="6"/>
      <c r="E105" s="6"/>
      <c r="F105" s="18"/>
      <c r="G105" s="7"/>
      <c r="H105" s="1"/>
      <c r="I105" s="1"/>
      <c r="J105" s="1"/>
      <c r="K105" s="1"/>
      <c r="L105" s="4"/>
      <c r="M105" s="4"/>
      <c r="N105" s="7"/>
      <c r="O105" s="4"/>
      <c r="P105" s="1"/>
      <c r="Q105" s="1"/>
    </row>
    <row r="106" spans="1:17" x14ac:dyDescent="0.25">
      <c r="A106" s="1"/>
      <c r="B106" s="1"/>
      <c r="C106" s="1"/>
      <c r="D106" s="6"/>
      <c r="E106" s="6"/>
      <c r="F106" s="18"/>
      <c r="G106" s="7"/>
      <c r="H106" s="1"/>
      <c r="I106" s="1"/>
      <c r="J106" s="1"/>
      <c r="K106" s="1"/>
      <c r="L106" s="4"/>
      <c r="M106" s="4"/>
      <c r="N106" s="7"/>
      <c r="O106" s="4"/>
      <c r="P106" s="1"/>
      <c r="Q106" s="1"/>
    </row>
    <row r="107" spans="1:17" x14ac:dyDescent="0.25">
      <c r="A107" s="1"/>
      <c r="B107" s="1"/>
      <c r="C107" s="1"/>
      <c r="D107" s="6"/>
      <c r="E107" s="6"/>
      <c r="F107" s="18"/>
      <c r="G107" s="7"/>
      <c r="H107" s="1"/>
      <c r="I107" s="1"/>
      <c r="J107" s="1"/>
      <c r="K107" s="1"/>
      <c r="L107" s="4"/>
      <c r="M107" s="4"/>
      <c r="N107" s="7"/>
      <c r="O107" s="4"/>
      <c r="P107" s="1"/>
      <c r="Q107" s="1"/>
    </row>
    <row r="108" spans="1:17" x14ac:dyDescent="0.25">
      <c r="A108" s="1"/>
      <c r="B108" s="1"/>
      <c r="C108" s="1"/>
      <c r="D108" s="6"/>
      <c r="E108" s="6"/>
      <c r="F108" s="18"/>
      <c r="G108" s="7"/>
      <c r="H108" s="1"/>
      <c r="I108" s="1"/>
      <c r="J108" s="1"/>
      <c r="K108" s="1"/>
      <c r="L108" s="4"/>
      <c r="M108" s="4"/>
      <c r="N108" s="7"/>
      <c r="O108" s="4"/>
      <c r="P108" s="1"/>
      <c r="Q108" s="1"/>
    </row>
    <row r="109" spans="1:17" x14ac:dyDescent="0.25">
      <c r="A109" s="1"/>
      <c r="B109" s="1"/>
      <c r="C109" s="1"/>
      <c r="D109" s="6"/>
      <c r="E109" s="6"/>
      <c r="F109" s="18"/>
      <c r="G109" s="7"/>
      <c r="H109" s="1"/>
      <c r="I109" s="1"/>
      <c r="J109" s="1"/>
      <c r="K109" s="1"/>
      <c r="L109" s="4"/>
      <c r="M109" s="4"/>
      <c r="N109" s="7"/>
      <c r="O109" s="4"/>
      <c r="P109" s="1"/>
      <c r="Q109" s="1"/>
    </row>
    <row r="110" spans="1:17" x14ac:dyDescent="0.25">
      <c r="A110" s="1"/>
      <c r="B110" s="1"/>
      <c r="C110" s="1"/>
      <c r="D110" s="6"/>
      <c r="E110" s="6"/>
      <c r="F110" s="18"/>
      <c r="G110" s="7"/>
      <c r="H110" s="1"/>
      <c r="I110" s="1"/>
      <c r="J110" s="1"/>
      <c r="K110" s="1"/>
      <c r="L110" s="4"/>
      <c r="M110" s="4"/>
      <c r="N110" s="7"/>
      <c r="O110" s="4"/>
      <c r="P110" s="1"/>
      <c r="Q110" s="1"/>
    </row>
    <row r="111" spans="1:17" x14ac:dyDescent="0.25">
      <c r="A111" s="1"/>
      <c r="B111" s="1"/>
      <c r="C111" s="1"/>
      <c r="D111" s="6"/>
      <c r="E111" s="6"/>
      <c r="F111" s="18"/>
      <c r="G111" s="7"/>
      <c r="H111" s="1"/>
      <c r="I111" s="1"/>
      <c r="J111" s="1"/>
      <c r="K111" s="1"/>
      <c r="L111" s="4"/>
      <c r="M111" s="4"/>
      <c r="N111" s="7"/>
      <c r="O111" s="4"/>
      <c r="P111" s="1"/>
      <c r="Q111" s="1"/>
    </row>
    <row r="112" spans="1:17" x14ac:dyDescent="0.25">
      <c r="A112" s="1"/>
      <c r="B112" s="1"/>
      <c r="C112" s="1"/>
      <c r="D112" s="6"/>
      <c r="E112" s="6"/>
      <c r="F112" s="18"/>
      <c r="G112" s="7"/>
      <c r="H112" s="1"/>
      <c r="I112" s="1"/>
      <c r="J112" s="1"/>
      <c r="K112" s="1"/>
      <c r="L112" s="4"/>
      <c r="M112" s="4"/>
      <c r="N112" s="7"/>
      <c r="O112" s="4"/>
      <c r="P112" s="1"/>
      <c r="Q112" s="1"/>
    </row>
    <row r="113" spans="1:17" x14ac:dyDescent="0.25">
      <c r="A113" s="1"/>
      <c r="B113" s="1"/>
      <c r="C113" s="1"/>
      <c r="D113" s="6"/>
      <c r="E113" s="6"/>
      <c r="F113" s="18"/>
      <c r="G113" s="7"/>
      <c r="H113" s="1"/>
      <c r="I113" s="1"/>
      <c r="J113" s="1"/>
      <c r="K113" s="1"/>
      <c r="L113" s="4"/>
      <c r="M113" s="4"/>
      <c r="N113" s="7"/>
      <c r="O113" s="4"/>
      <c r="P113" s="1"/>
      <c r="Q113" s="1"/>
    </row>
    <row r="114" spans="1:17" x14ac:dyDescent="0.25">
      <c r="A114" s="1"/>
      <c r="B114" s="1"/>
      <c r="C114" s="1"/>
      <c r="D114" s="6"/>
      <c r="E114" s="6"/>
      <c r="F114" s="18"/>
      <c r="G114" s="7"/>
      <c r="H114" s="1"/>
      <c r="I114" s="1"/>
      <c r="J114" s="1"/>
      <c r="K114" s="1"/>
      <c r="L114" s="4"/>
      <c r="M114" s="4"/>
      <c r="N114" s="7"/>
      <c r="O114" s="4"/>
      <c r="P114" s="1"/>
      <c r="Q114" s="1"/>
    </row>
    <row r="115" spans="1:17" x14ac:dyDescent="0.25">
      <c r="A115" s="1"/>
      <c r="B115" s="1"/>
      <c r="C115" s="1"/>
      <c r="D115" s="6"/>
      <c r="E115" s="6"/>
      <c r="F115" s="18"/>
      <c r="G115" s="7"/>
      <c r="H115" s="1"/>
      <c r="I115" s="1"/>
      <c r="J115" s="1"/>
      <c r="K115" s="1"/>
      <c r="L115" s="4"/>
      <c r="M115" s="4"/>
      <c r="N115" s="7"/>
      <c r="O115" s="4"/>
      <c r="P115" s="1"/>
      <c r="Q115" s="1"/>
    </row>
    <row r="116" spans="1:17" x14ac:dyDescent="0.25">
      <c r="A116" s="1"/>
      <c r="B116" s="1"/>
      <c r="C116" s="1"/>
      <c r="D116" s="6"/>
      <c r="E116" s="6"/>
      <c r="F116" s="18"/>
      <c r="G116" s="7"/>
      <c r="H116" s="1"/>
      <c r="I116" s="1"/>
      <c r="J116" s="1"/>
      <c r="K116" s="1"/>
      <c r="L116" s="4"/>
      <c r="M116" s="4"/>
      <c r="N116" s="7"/>
      <c r="O116" s="4"/>
      <c r="P116" s="1"/>
      <c r="Q116" s="1"/>
    </row>
    <row r="117" spans="1:17" x14ac:dyDescent="0.25">
      <c r="A117" s="1"/>
      <c r="B117" s="1"/>
      <c r="C117" s="1"/>
      <c r="D117" s="6"/>
      <c r="E117" s="6"/>
      <c r="F117" s="18"/>
      <c r="G117" s="7"/>
      <c r="H117" s="1"/>
      <c r="I117" s="1"/>
      <c r="J117" s="1"/>
      <c r="K117" s="1"/>
      <c r="L117" s="4"/>
      <c r="M117" s="4"/>
      <c r="N117" s="7"/>
      <c r="O117" s="4"/>
      <c r="P117" s="1"/>
      <c r="Q117" s="1"/>
    </row>
    <row r="118" spans="1:17" x14ac:dyDescent="0.25">
      <c r="A118" s="1"/>
      <c r="B118" s="1"/>
      <c r="C118" s="1"/>
      <c r="D118" s="6"/>
      <c r="E118" s="6"/>
      <c r="F118" s="18"/>
      <c r="G118" s="7"/>
      <c r="H118" s="1"/>
      <c r="I118" s="1"/>
      <c r="J118" s="1"/>
      <c r="K118" s="1"/>
      <c r="L118" s="4"/>
      <c r="M118" s="4"/>
      <c r="N118" s="7"/>
      <c r="O118" s="4"/>
      <c r="P118" s="1"/>
      <c r="Q118" s="1"/>
    </row>
    <row r="119" spans="1:17" x14ac:dyDescent="0.25">
      <c r="A119" s="1"/>
      <c r="B119" s="1"/>
      <c r="C119" s="1"/>
      <c r="D119" s="6"/>
      <c r="E119" s="6"/>
      <c r="F119" s="18"/>
      <c r="G119" s="7"/>
      <c r="H119" s="1"/>
      <c r="I119" s="1"/>
      <c r="J119" s="1"/>
      <c r="K119" s="1"/>
      <c r="L119" s="4"/>
      <c r="M119" s="4"/>
      <c r="N119" s="7"/>
      <c r="O119" s="4"/>
      <c r="P119" s="1"/>
      <c r="Q119" s="1"/>
    </row>
    <row r="120" spans="1:17" x14ac:dyDescent="0.25">
      <c r="A120" s="1"/>
      <c r="B120" s="1"/>
      <c r="C120" s="1"/>
      <c r="D120" s="6"/>
      <c r="E120" s="6"/>
      <c r="F120" s="18"/>
      <c r="G120" s="7"/>
      <c r="H120" s="1"/>
      <c r="I120" s="1"/>
      <c r="J120" s="1"/>
      <c r="K120" s="1"/>
      <c r="L120" s="4"/>
      <c r="M120" s="4"/>
      <c r="N120" s="7"/>
      <c r="O120" s="4"/>
      <c r="P120" s="1"/>
      <c r="Q120" s="1"/>
    </row>
    <row r="121" spans="1:17" x14ac:dyDescent="0.25">
      <c r="A121" s="1"/>
      <c r="B121" s="1"/>
      <c r="C121" s="1"/>
      <c r="D121" s="6"/>
      <c r="E121" s="6"/>
      <c r="F121" s="18"/>
      <c r="G121" s="7"/>
      <c r="H121" s="1"/>
      <c r="I121" s="1"/>
      <c r="J121" s="1"/>
      <c r="K121" s="1"/>
      <c r="L121" s="4"/>
      <c r="M121" s="4"/>
      <c r="N121" s="7"/>
      <c r="O121" s="4"/>
      <c r="P121" s="1"/>
      <c r="Q121" s="1"/>
    </row>
    <row r="122" spans="1:17" x14ac:dyDescent="0.25">
      <c r="A122" s="1"/>
      <c r="B122" s="1"/>
      <c r="C122" s="1"/>
      <c r="D122" s="6"/>
      <c r="E122" s="6"/>
      <c r="F122" s="18"/>
      <c r="G122" s="7"/>
      <c r="H122" s="1"/>
      <c r="I122" s="1"/>
      <c r="J122" s="1"/>
      <c r="K122" s="1"/>
      <c r="L122" s="4"/>
      <c r="M122" s="4"/>
      <c r="N122" s="7"/>
      <c r="O122" s="4"/>
      <c r="P122" s="1"/>
      <c r="Q122" s="1"/>
    </row>
    <row r="123" spans="1:17" x14ac:dyDescent="0.25">
      <c r="A123" s="1"/>
      <c r="B123" s="1"/>
      <c r="C123" s="1"/>
      <c r="D123" s="6"/>
      <c r="E123" s="6"/>
      <c r="F123" s="18"/>
      <c r="G123" s="7"/>
      <c r="H123" s="1"/>
      <c r="I123" s="1"/>
      <c r="J123" s="1"/>
      <c r="K123" s="1"/>
      <c r="L123" s="4"/>
      <c r="M123" s="4"/>
      <c r="N123" s="7"/>
      <c r="O123" s="4"/>
      <c r="P123" s="1"/>
      <c r="Q123" s="1"/>
    </row>
    <row r="124" spans="1:17" x14ac:dyDescent="0.25">
      <c r="A124" s="1"/>
      <c r="B124" s="1"/>
      <c r="C124" s="1"/>
      <c r="D124" s="6"/>
      <c r="E124" s="6"/>
      <c r="F124" s="18"/>
      <c r="G124" s="7"/>
      <c r="H124" s="1"/>
      <c r="I124" s="1"/>
      <c r="J124" s="1"/>
      <c r="K124" s="1"/>
      <c r="L124" s="4"/>
      <c r="M124" s="4"/>
      <c r="N124" s="7"/>
      <c r="O124" s="4"/>
      <c r="P124" s="1"/>
      <c r="Q124" s="1"/>
    </row>
    <row r="125" spans="1:17" x14ac:dyDescent="0.25">
      <c r="A125" s="1"/>
      <c r="B125" s="1"/>
      <c r="C125" s="1"/>
      <c r="D125" s="6"/>
      <c r="E125" s="6"/>
      <c r="F125" s="18"/>
      <c r="G125" s="7"/>
      <c r="H125" s="1"/>
      <c r="I125" s="1"/>
      <c r="J125" s="1"/>
      <c r="K125" s="1"/>
      <c r="L125" s="4"/>
      <c r="M125" s="4"/>
      <c r="N125" s="7"/>
      <c r="O125" s="4"/>
      <c r="P125" s="1"/>
      <c r="Q125" s="1"/>
    </row>
    <row r="126" spans="1:17" x14ac:dyDescent="0.25">
      <c r="A126" s="1"/>
      <c r="B126" s="1"/>
      <c r="C126" s="1"/>
      <c r="D126" s="6"/>
      <c r="E126" s="6"/>
      <c r="F126" s="18"/>
      <c r="G126" s="7"/>
      <c r="H126" s="1"/>
      <c r="I126" s="1"/>
      <c r="J126" s="1"/>
      <c r="K126" s="1"/>
      <c r="L126" s="4"/>
      <c r="M126" s="4"/>
      <c r="N126" s="7"/>
      <c r="O126" s="4"/>
      <c r="P126" s="1"/>
      <c r="Q126" s="1"/>
    </row>
    <row r="127" spans="1:17" x14ac:dyDescent="0.25">
      <c r="A127" s="1"/>
      <c r="B127" s="1"/>
      <c r="C127" s="1"/>
      <c r="D127" s="6"/>
      <c r="E127" s="6"/>
      <c r="F127" s="18"/>
      <c r="G127" s="7"/>
      <c r="H127" s="1"/>
      <c r="I127" s="1"/>
      <c r="J127" s="1"/>
      <c r="K127" s="1"/>
      <c r="L127" s="4"/>
      <c r="M127" s="4"/>
      <c r="N127" s="7"/>
      <c r="O127" s="4"/>
      <c r="P127" s="1"/>
      <c r="Q127" s="1"/>
    </row>
    <row r="128" spans="1:17" x14ac:dyDescent="0.25">
      <c r="A128" s="1"/>
      <c r="B128" s="1"/>
      <c r="C128" s="1"/>
      <c r="D128" s="6"/>
      <c r="E128" s="6"/>
      <c r="F128" s="18"/>
      <c r="G128" s="7"/>
      <c r="H128" s="1"/>
      <c r="I128" s="1"/>
      <c r="J128" s="1"/>
      <c r="K128" s="1"/>
      <c r="L128" s="4"/>
      <c r="M128" s="4"/>
      <c r="N128" s="7"/>
      <c r="O128" s="4"/>
      <c r="P128" s="1"/>
      <c r="Q128" s="1"/>
    </row>
    <row r="129" spans="1:17" x14ac:dyDescent="0.25">
      <c r="A129" s="1"/>
      <c r="B129" s="1"/>
      <c r="C129" s="1"/>
      <c r="D129" s="6"/>
      <c r="E129" s="6"/>
      <c r="F129" s="18"/>
      <c r="G129" s="7"/>
      <c r="H129" s="1"/>
      <c r="I129" s="1"/>
      <c r="J129" s="1"/>
      <c r="K129" s="1"/>
      <c r="L129" s="4"/>
      <c r="M129" s="4"/>
      <c r="N129" s="7"/>
      <c r="O129" s="4"/>
      <c r="P129" s="1"/>
      <c r="Q129" s="1"/>
    </row>
    <row r="130" spans="1:17" x14ac:dyDescent="0.25">
      <c r="A130" s="1"/>
      <c r="B130" s="1"/>
      <c r="C130" s="1"/>
      <c r="D130" s="6"/>
      <c r="E130" s="6"/>
      <c r="F130" s="18"/>
      <c r="G130" s="7"/>
      <c r="H130" s="1"/>
      <c r="I130" s="1"/>
      <c r="J130" s="1"/>
      <c r="K130" s="1"/>
      <c r="L130" s="4"/>
      <c r="M130" s="4"/>
      <c r="N130" s="7"/>
      <c r="O130" s="4"/>
      <c r="P130" s="1"/>
      <c r="Q130" s="1"/>
    </row>
    <row r="131" spans="1:17" x14ac:dyDescent="0.25">
      <c r="A131" s="1"/>
      <c r="B131" s="1"/>
      <c r="C131" s="1"/>
      <c r="D131" s="6"/>
      <c r="E131" s="6"/>
      <c r="F131" s="18"/>
      <c r="G131" s="7"/>
      <c r="H131" s="1"/>
      <c r="I131" s="1"/>
      <c r="J131" s="1"/>
      <c r="K131" s="1"/>
      <c r="L131" s="4"/>
      <c r="M131" s="4"/>
      <c r="N131" s="7"/>
      <c r="O131" s="4"/>
      <c r="P131" s="1"/>
      <c r="Q131" s="1"/>
    </row>
    <row r="132" spans="1:17" x14ac:dyDescent="0.25">
      <c r="A132" s="1"/>
      <c r="B132" s="1"/>
      <c r="C132" s="1"/>
      <c r="D132" s="6"/>
      <c r="E132" s="6"/>
      <c r="F132" s="18"/>
      <c r="G132" s="7"/>
      <c r="H132" s="1"/>
      <c r="I132" s="1"/>
      <c r="J132" s="1"/>
      <c r="K132" s="1"/>
      <c r="L132" s="4"/>
      <c r="M132" s="4"/>
      <c r="N132" s="7"/>
      <c r="O132" s="4"/>
      <c r="P132" s="1"/>
      <c r="Q132" s="1"/>
    </row>
    <row r="133" spans="1:17" x14ac:dyDescent="0.25">
      <c r="A133" s="1"/>
      <c r="B133" s="1"/>
      <c r="C133" s="1"/>
      <c r="D133" s="6"/>
      <c r="E133" s="6"/>
      <c r="F133" s="18"/>
      <c r="G133" s="7"/>
      <c r="H133" s="1"/>
      <c r="I133" s="1"/>
      <c r="J133" s="1"/>
      <c r="K133" s="1"/>
      <c r="L133" s="4"/>
      <c r="M133" s="4"/>
      <c r="N133" s="7"/>
      <c r="O133" s="4"/>
      <c r="P133" s="1"/>
      <c r="Q133" s="1"/>
    </row>
    <row r="134" spans="1:17" x14ac:dyDescent="0.25">
      <c r="A134" s="1"/>
      <c r="B134" s="1"/>
      <c r="C134" s="1"/>
      <c r="D134" s="6"/>
      <c r="E134" s="6"/>
      <c r="F134" s="18"/>
      <c r="G134" s="7"/>
      <c r="H134" s="1"/>
      <c r="I134" s="1"/>
      <c r="J134" s="1"/>
      <c r="K134" s="1"/>
      <c r="L134" s="4"/>
      <c r="M134" s="4"/>
      <c r="N134" s="7"/>
      <c r="O134" s="4"/>
      <c r="P134" s="1"/>
      <c r="Q134" s="1"/>
    </row>
    <row r="135" spans="1:17" x14ac:dyDescent="0.25">
      <c r="A135" s="1"/>
      <c r="B135" s="1"/>
      <c r="C135" s="1"/>
      <c r="D135" s="6"/>
      <c r="E135" s="6"/>
      <c r="F135" s="18"/>
      <c r="G135" s="7"/>
      <c r="H135" s="1"/>
      <c r="I135" s="1"/>
      <c r="J135" s="1"/>
      <c r="K135" s="1"/>
      <c r="L135" s="4"/>
      <c r="M135" s="4"/>
      <c r="N135" s="7"/>
      <c r="O135" s="4"/>
      <c r="P135" s="1"/>
      <c r="Q135" s="1"/>
    </row>
    <row r="136" spans="1:17" x14ac:dyDescent="0.25">
      <c r="A136" s="1"/>
      <c r="B136" s="1"/>
      <c r="C136" s="1"/>
      <c r="D136" s="6"/>
      <c r="E136" s="6"/>
      <c r="F136" s="18"/>
      <c r="G136" s="7"/>
      <c r="H136" s="1"/>
      <c r="I136" s="1"/>
      <c r="J136" s="1"/>
      <c r="K136" s="1"/>
      <c r="L136" s="4"/>
      <c r="M136" s="4"/>
      <c r="N136" s="7"/>
      <c r="O136" s="4"/>
      <c r="P136" s="1"/>
      <c r="Q136" s="1"/>
    </row>
    <row r="137" spans="1:17" x14ac:dyDescent="0.25">
      <c r="A137" s="1"/>
      <c r="B137" s="1"/>
      <c r="C137" s="1"/>
      <c r="D137" s="6"/>
      <c r="E137" s="6"/>
      <c r="F137" s="18"/>
      <c r="G137" s="7"/>
      <c r="H137" s="1"/>
      <c r="I137" s="1"/>
      <c r="J137" s="1"/>
      <c r="K137" s="1"/>
      <c r="L137" s="4"/>
      <c r="M137" s="4"/>
      <c r="N137" s="7"/>
      <c r="O137" s="4"/>
      <c r="P137" s="1"/>
      <c r="Q137" s="1"/>
    </row>
    <row r="138" spans="1:17" x14ac:dyDescent="0.25">
      <c r="A138" s="1"/>
      <c r="B138" s="1"/>
      <c r="C138" s="1"/>
      <c r="D138" s="6"/>
      <c r="E138" s="6"/>
      <c r="F138" s="18"/>
      <c r="G138" s="7"/>
      <c r="H138" s="1"/>
      <c r="I138" s="1"/>
      <c r="J138" s="1"/>
      <c r="K138" s="1"/>
      <c r="L138" s="4"/>
      <c r="M138" s="4"/>
      <c r="N138" s="7"/>
      <c r="O138" s="4"/>
      <c r="P138" s="1"/>
      <c r="Q138" s="1"/>
    </row>
    <row r="139" spans="1:17" x14ac:dyDescent="0.25">
      <c r="A139" s="1"/>
      <c r="B139" s="1"/>
      <c r="C139" s="1"/>
      <c r="D139" s="6"/>
      <c r="E139" s="6"/>
      <c r="F139" s="18"/>
      <c r="G139" s="7"/>
      <c r="H139" s="1"/>
      <c r="I139" s="1"/>
      <c r="J139" s="1"/>
      <c r="K139" s="1"/>
      <c r="L139" s="4"/>
      <c r="M139" s="4"/>
      <c r="N139" s="7"/>
      <c r="O139" s="4"/>
      <c r="P139" s="1"/>
      <c r="Q139" s="1"/>
    </row>
    <row r="140" spans="1:17" x14ac:dyDescent="0.25">
      <c r="A140" s="1"/>
      <c r="B140" s="1"/>
      <c r="C140" s="1"/>
      <c r="D140" s="6"/>
      <c r="E140" s="6"/>
      <c r="F140" s="18"/>
      <c r="G140" s="7"/>
      <c r="H140" s="1"/>
      <c r="I140" s="1"/>
      <c r="J140" s="1"/>
      <c r="K140" s="1"/>
      <c r="L140" s="4"/>
      <c r="M140" s="4"/>
      <c r="N140" s="7"/>
      <c r="O140" s="4"/>
      <c r="P140" s="1"/>
      <c r="Q140" s="1"/>
    </row>
    <row r="141" spans="1:17" x14ac:dyDescent="0.25">
      <c r="A141" s="1"/>
      <c r="B141" s="1"/>
      <c r="C141" s="1"/>
      <c r="D141" s="6"/>
      <c r="E141" s="6"/>
      <c r="F141" s="18"/>
      <c r="G141" s="7"/>
      <c r="H141" s="1"/>
      <c r="I141" s="1"/>
      <c r="J141" s="1"/>
      <c r="K141" s="1"/>
      <c r="L141" s="4"/>
      <c r="M141" s="4"/>
      <c r="N141" s="7"/>
      <c r="O141" s="4"/>
      <c r="P141" s="1"/>
      <c r="Q141" s="1"/>
    </row>
    <row r="142" spans="1:17" x14ac:dyDescent="0.25">
      <c r="A142" s="1"/>
      <c r="B142" s="1"/>
      <c r="C142" s="1"/>
      <c r="D142" s="6"/>
      <c r="E142" s="6"/>
      <c r="F142" s="18"/>
      <c r="G142" s="7"/>
      <c r="H142" s="1"/>
      <c r="I142" s="1"/>
      <c r="J142" s="1"/>
      <c r="K142" s="1"/>
      <c r="L142" s="4"/>
      <c r="M142" s="4"/>
      <c r="N142" s="7"/>
      <c r="O142" s="4"/>
      <c r="P142" s="1"/>
      <c r="Q142" s="1"/>
    </row>
    <row r="143" spans="1:17" x14ac:dyDescent="0.25">
      <c r="A143" s="1"/>
      <c r="B143" s="1"/>
      <c r="C143" s="1"/>
      <c r="D143" s="6"/>
      <c r="E143" s="6"/>
      <c r="F143" s="18"/>
      <c r="G143" s="7"/>
      <c r="H143" s="1"/>
      <c r="I143" s="1"/>
      <c r="J143" s="1"/>
      <c r="K143" s="1"/>
      <c r="L143" s="4"/>
      <c r="M143" s="4"/>
      <c r="N143" s="7"/>
      <c r="O143" s="4"/>
      <c r="P143" s="1"/>
      <c r="Q143" s="1"/>
    </row>
    <row r="144" spans="1:17" x14ac:dyDescent="0.25">
      <c r="A144" s="1"/>
      <c r="B144" s="1"/>
      <c r="C144" s="1"/>
      <c r="D144" s="6"/>
      <c r="E144" s="6"/>
      <c r="F144" s="18"/>
      <c r="G144" s="7"/>
      <c r="H144" s="1"/>
      <c r="I144" s="1"/>
      <c r="J144" s="1"/>
      <c r="K144" s="1"/>
      <c r="L144" s="4"/>
      <c r="M144" s="4"/>
      <c r="N144" s="7"/>
      <c r="O144" s="4"/>
      <c r="P144" s="1"/>
      <c r="Q144" s="1"/>
    </row>
    <row r="145" spans="1:17" x14ac:dyDescent="0.25">
      <c r="A145" s="1"/>
      <c r="B145" s="1"/>
      <c r="C145" s="1"/>
      <c r="D145" s="6"/>
      <c r="E145" s="6"/>
      <c r="F145" s="18"/>
      <c r="G145" s="7"/>
      <c r="H145" s="1"/>
      <c r="I145" s="1"/>
      <c r="J145" s="1"/>
      <c r="K145" s="1"/>
      <c r="L145" s="4"/>
      <c r="M145" s="4"/>
      <c r="N145" s="7"/>
      <c r="O145" s="4"/>
      <c r="P145" s="1"/>
      <c r="Q145" s="1"/>
    </row>
    <row r="146" spans="1:17" x14ac:dyDescent="0.25">
      <c r="A146" s="1"/>
      <c r="B146" s="1"/>
      <c r="C146" s="1"/>
      <c r="D146" s="6"/>
      <c r="E146" s="6"/>
      <c r="F146" s="18"/>
      <c r="G146" s="7"/>
      <c r="H146" s="1"/>
      <c r="I146" s="1"/>
      <c r="J146" s="1"/>
      <c r="K146" s="1"/>
      <c r="L146" s="4"/>
      <c r="M146" s="4"/>
      <c r="N146" s="7"/>
      <c r="O146" s="4"/>
      <c r="P146" s="1"/>
      <c r="Q146" s="1"/>
    </row>
    <row r="147" spans="1:17" x14ac:dyDescent="0.25">
      <c r="A147" s="1"/>
      <c r="B147" s="1"/>
      <c r="C147" s="1"/>
      <c r="D147" s="6"/>
      <c r="E147" s="6"/>
      <c r="F147" s="18"/>
      <c r="G147" s="7"/>
      <c r="H147" s="1"/>
      <c r="I147" s="1"/>
      <c r="J147" s="1"/>
      <c r="K147" s="1"/>
      <c r="L147" s="4"/>
      <c r="M147" s="4"/>
      <c r="N147" s="7"/>
      <c r="O147" s="4"/>
      <c r="P147" s="1"/>
      <c r="Q147" s="1"/>
    </row>
    <row r="148" spans="1:17" x14ac:dyDescent="0.25">
      <c r="A148" s="1"/>
      <c r="B148" s="1"/>
      <c r="C148" s="1"/>
      <c r="D148" s="6"/>
      <c r="E148" s="6"/>
      <c r="F148" s="18"/>
      <c r="G148" s="7"/>
      <c r="H148" s="1"/>
      <c r="I148" s="1"/>
      <c r="J148" s="1"/>
      <c r="K148" s="1"/>
      <c r="L148" s="4"/>
      <c r="M148" s="4"/>
      <c r="N148" s="7"/>
      <c r="O148" s="4"/>
      <c r="P148" s="1"/>
      <c r="Q148" s="1"/>
    </row>
    <row r="149" spans="1:17" x14ac:dyDescent="0.25">
      <c r="A149" s="1"/>
      <c r="B149" s="1"/>
      <c r="C149" s="1"/>
      <c r="D149" s="6"/>
      <c r="E149" s="6"/>
      <c r="F149" s="18"/>
      <c r="G149" s="7"/>
      <c r="H149" s="1"/>
      <c r="I149" s="1"/>
      <c r="J149" s="1"/>
      <c r="K149" s="1"/>
      <c r="L149" s="4"/>
      <c r="M149" s="4"/>
      <c r="N149" s="7"/>
      <c r="O149" s="4"/>
      <c r="P149" s="1"/>
      <c r="Q149" s="1"/>
    </row>
    <row r="150" spans="1:17" x14ac:dyDescent="0.25">
      <c r="A150" s="1"/>
      <c r="B150" s="1"/>
      <c r="C150" s="1"/>
      <c r="D150" s="6"/>
      <c r="E150" s="6"/>
      <c r="F150" s="18"/>
      <c r="G150" s="7"/>
      <c r="H150" s="1"/>
      <c r="I150" s="1"/>
      <c r="J150" s="1"/>
      <c r="K150" s="1"/>
      <c r="L150" s="4"/>
      <c r="M150" s="4"/>
      <c r="N150" s="7"/>
      <c r="O150" s="4"/>
      <c r="P150" s="1"/>
      <c r="Q150" s="1"/>
    </row>
    <row r="151" spans="1:17" x14ac:dyDescent="0.25">
      <c r="A151" s="1"/>
      <c r="B151" s="1"/>
      <c r="C151" s="1"/>
      <c r="D151" s="6"/>
      <c r="E151" s="6"/>
      <c r="F151" s="18"/>
      <c r="G151" s="7"/>
      <c r="H151" s="1"/>
      <c r="I151" s="1"/>
      <c r="J151" s="1"/>
      <c r="K151" s="1"/>
      <c r="L151" s="4"/>
      <c r="M151" s="4"/>
      <c r="N151" s="7"/>
      <c r="O151" s="4"/>
      <c r="P151" s="1"/>
      <c r="Q151" s="1"/>
    </row>
    <row r="152" spans="1:17" x14ac:dyDescent="0.25">
      <c r="A152" s="1"/>
      <c r="B152" s="1"/>
      <c r="C152" s="1"/>
      <c r="D152" s="6"/>
      <c r="E152" s="6"/>
      <c r="F152" s="18"/>
      <c r="G152" s="7"/>
      <c r="H152" s="1"/>
      <c r="I152" s="1"/>
      <c r="J152" s="1"/>
      <c r="K152" s="1"/>
      <c r="L152" s="4"/>
      <c r="M152" s="4"/>
      <c r="N152" s="7"/>
      <c r="O152" s="4"/>
      <c r="P152" s="1"/>
      <c r="Q152" s="1"/>
    </row>
    <row r="153" spans="1:17" x14ac:dyDescent="0.25">
      <c r="A153" s="1"/>
      <c r="B153" s="1"/>
      <c r="C153" s="1"/>
      <c r="D153" s="6"/>
      <c r="E153" s="6"/>
      <c r="F153" s="18"/>
      <c r="G153" s="7"/>
      <c r="H153" s="1"/>
      <c r="I153" s="1"/>
      <c r="J153" s="1"/>
      <c r="K153" s="1"/>
      <c r="L153" s="4"/>
      <c r="M153" s="4"/>
      <c r="N153" s="7"/>
      <c r="O153" s="4"/>
      <c r="P153" s="1"/>
      <c r="Q153" s="1"/>
    </row>
    <row r="154" spans="1:17" x14ac:dyDescent="0.25">
      <c r="A154" s="1"/>
      <c r="B154" s="1"/>
      <c r="C154" s="1"/>
      <c r="D154" s="6"/>
      <c r="E154" s="6"/>
      <c r="F154" s="18"/>
      <c r="G154" s="7"/>
      <c r="H154" s="1"/>
      <c r="I154" s="1"/>
      <c r="J154" s="1"/>
      <c r="K154" s="1"/>
      <c r="L154" s="4"/>
      <c r="M154" s="4"/>
      <c r="N154" s="7"/>
      <c r="O154" s="4"/>
      <c r="P154" s="1"/>
      <c r="Q154" s="1"/>
    </row>
    <row r="155" spans="1:17" x14ac:dyDescent="0.25">
      <c r="A155" s="1"/>
      <c r="B155" s="1"/>
      <c r="C155" s="1"/>
      <c r="D155" s="6"/>
      <c r="E155" s="6"/>
      <c r="F155" s="18"/>
      <c r="G155" s="7"/>
      <c r="H155" s="1"/>
      <c r="I155" s="1"/>
      <c r="J155" s="1"/>
      <c r="K155" s="1"/>
      <c r="L155" s="4"/>
      <c r="M155" s="4"/>
      <c r="N155" s="7"/>
      <c r="O155" s="4"/>
      <c r="P155" s="1"/>
      <c r="Q155" s="1"/>
    </row>
    <row r="156" spans="1:17" x14ac:dyDescent="0.25">
      <c r="A156" s="1"/>
      <c r="B156" s="1"/>
      <c r="C156" s="1"/>
      <c r="D156" s="6"/>
      <c r="E156" s="6"/>
      <c r="F156" s="18"/>
      <c r="G156" s="7"/>
      <c r="H156" s="1"/>
      <c r="I156" s="1"/>
      <c r="J156" s="1"/>
      <c r="K156" s="1"/>
      <c r="L156" s="4"/>
      <c r="M156" s="4"/>
      <c r="N156" s="7"/>
      <c r="O156" s="4"/>
      <c r="P156" s="1"/>
      <c r="Q156" s="1"/>
    </row>
    <row r="157" spans="1:17" x14ac:dyDescent="0.25">
      <c r="A157" s="1"/>
      <c r="B157" s="1"/>
      <c r="C157" s="1"/>
      <c r="D157" s="6"/>
      <c r="E157" s="6"/>
      <c r="F157" s="18"/>
      <c r="G157" s="7"/>
      <c r="H157" s="1"/>
      <c r="I157" s="1"/>
      <c r="J157" s="1"/>
      <c r="K157" s="1"/>
      <c r="L157" s="4"/>
      <c r="M157" s="4"/>
      <c r="N157" s="7"/>
      <c r="O157" s="4"/>
      <c r="P157" s="1"/>
      <c r="Q157" s="1"/>
    </row>
    <row r="158" spans="1:17" x14ac:dyDescent="0.25">
      <c r="A158" s="1"/>
      <c r="B158" s="1"/>
      <c r="C158" s="1"/>
      <c r="D158" s="6"/>
      <c r="E158" s="6"/>
      <c r="F158" s="18"/>
      <c r="G158" s="7"/>
      <c r="H158" s="1"/>
      <c r="I158" s="1"/>
      <c r="J158" s="1"/>
      <c r="K158" s="1"/>
      <c r="L158" s="4"/>
      <c r="M158" s="4"/>
      <c r="N158" s="7"/>
      <c r="O158" s="4"/>
      <c r="P158" s="1"/>
      <c r="Q158" s="1"/>
    </row>
    <row r="159" spans="1:17" x14ac:dyDescent="0.25">
      <c r="A159" s="1"/>
      <c r="B159" s="1"/>
      <c r="C159" s="1"/>
      <c r="D159" s="6"/>
      <c r="E159" s="6"/>
      <c r="F159" s="18"/>
      <c r="G159" s="7"/>
      <c r="H159" s="1"/>
      <c r="I159" s="1"/>
      <c r="J159" s="1"/>
      <c r="K159" s="1"/>
      <c r="L159" s="4"/>
      <c r="M159" s="4"/>
      <c r="N159" s="7"/>
      <c r="O159" s="4"/>
      <c r="P159" s="1"/>
      <c r="Q159" s="1"/>
    </row>
    <row r="160" spans="1:17" x14ac:dyDescent="0.25">
      <c r="A160" s="1"/>
      <c r="B160" s="1"/>
      <c r="C160" s="1"/>
      <c r="D160" s="6"/>
      <c r="E160" s="6"/>
      <c r="F160" s="18"/>
      <c r="G160" s="7"/>
      <c r="H160" s="1"/>
      <c r="I160" s="1"/>
      <c r="J160" s="1"/>
      <c r="K160" s="1"/>
      <c r="L160" s="4"/>
      <c r="M160" s="4"/>
      <c r="N160" s="7"/>
      <c r="O160" s="4"/>
      <c r="P160" s="1"/>
      <c r="Q160" s="1"/>
    </row>
    <row r="161" spans="1:17" x14ac:dyDescent="0.25">
      <c r="A161" s="1"/>
      <c r="B161" s="1"/>
      <c r="C161" s="1"/>
      <c r="D161" s="6"/>
      <c r="E161" s="6"/>
      <c r="F161" s="18"/>
      <c r="G161" s="7"/>
      <c r="H161" s="1"/>
      <c r="I161" s="1"/>
      <c r="J161" s="1"/>
      <c r="K161" s="1"/>
      <c r="L161" s="4"/>
      <c r="M161" s="4"/>
      <c r="N161" s="7"/>
      <c r="O161" s="4"/>
      <c r="P161" s="1"/>
      <c r="Q161" s="1"/>
    </row>
    <row r="162" spans="1:17" x14ac:dyDescent="0.25">
      <c r="A162" s="1"/>
      <c r="B162" s="1"/>
      <c r="C162" s="1"/>
      <c r="D162" s="6"/>
      <c r="E162" s="6"/>
      <c r="F162" s="18"/>
      <c r="G162" s="7"/>
      <c r="H162" s="1"/>
      <c r="I162" s="1"/>
      <c r="J162" s="1"/>
      <c r="K162" s="1"/>
      <c r="L162" s="4"/>
      <c r="M162" s="4"/>
      <c r="N162" s="7"/>
      <c r="O162" s="4"/>
      <c r="P162" s="1"/>
      <c r="Q162" s="1"/>
    </row>
    <row r="163" spans="1:17" x14ac:dyDescent="0.25">
      <c r="A163" s="1"/>
      <c r="B163" s="1"/>
      <c r="C163" s="1"/>
      <c r="D163" s="6"/>
      <c r="E163" s="6"/>
      <c r="F163" s="18"/>
      <c r="G163" s="7"/>
      <c r="H163" s="1"/>
      <c r="I163" s="1"/>
      <c r="J163" s="1"/>
      <c r="K163" s="1"/>
      <c r="L163" s="4"/>
      <c r="M163" s="4"/>
      <c r="N163" s="7"/>
      <c r="O163" s="4"/>
      <c r="P163" s="1"/>
      <c r="Q163" s="1"/>
    </row>
    <row r="164" spans="1:17" x14ac:dyDescent="0.25">
      <c r="A164" s="1"/>
      <c r="B164" s="1"/>
      <c r="C164" s="1"/>
      <c r="D164" s="6"/>
      <c r="E164" s="6"/>
      <c r="F164" s="18"/>
      <c r="G164" s="7"/>
      <c r="H164" s="1"/>
      <c r="I164" s="1"/>
      <c r="J164" s="1"/>
      <c r="K164" s="1"/>
      <c r="L164" s="4"/>
      <c r="M164" s="4"/>
      <c r="N164" s="7"/>
      <c r="O164" s="4"/>
      <c r="P164" s="1"/>
      <c r="Q164" s="1"/>
    </row>
    <row r="165" spans="1:17" x14ac:dyDescent="0.25">
      <c r="A165" s="1"/>
      <c r="B165" s="1"/>
      <c r="C165" s="1"/>
      <c r="D165" s="6"/>
      <c r="E165" s="6"/>
      <c r="F165" s="18"/>
      <c r="G165" s="7"/>
      <c r="H165" s="1"/>
      <c r="I165" s="1"/>
      <c r="J165" s="1"/>
      <c r="K165" s="1"/>
      <c r="L165" s="4"/>
      <c r="M165" s="4"/>
      <c r="N165" s="7"/>
      <c r="O165" s="4"/>
      <c r="P165" s="1"/>
      <c r="Q165" s="1"/>
    </row>
    <row r="166" spans="1:17" x14ac:dyDescent="0.25">
      <c r="A166" s="1"/>
      <c r="B166" s="1"/>
      <c r="C166" s="1"/>
      <c r="D166" s="6"/>
      <c r="E166" s="6"/>
      <c r="F166" s="18"/>
      <c r="G166" s="7"/>
      <c r="H166" s="1"/>
      <c r="I166" s="1"/>
      <c r="J166" s="1"/>
      <c r="K166" s="1"/>
      <c r="L166" s="4"/>
      <c r="M166" s="4"/>
      <c r="N166" s="7"/>
      <c r="O166" s="4"/>
      <c r="P166" s="1"/>
      <c r="Q166" s="1"/>
    </row>
    <row r="167" spans="1:17" x14ac:dyDescent="0.25">
      <c r="A167" s="1"/>
      <c r="B167" s="1"/>
      <c r="C167" s="1"/>
      <c r="D167" s="6"/>
      <c r="E167" s="6"/>
      <c r="F167" s="18"/>
      <c r="G167" s="7"/>
      <c r="H167" s="1"/>
      <c r="I167" s="1"/>
      <c r="J167" s="1"/>
      <c r="K167" s="1"/>
      <c r="L167" s="4"/>
      <c r="M167" s="4"/>
      <c r="N167" s="7"/>
      <c r="O167" s="4"/>
      <c r="P167" s="1"/>
      <c r="Q167" s="1"/>
    </row>
    <row r="168" spans="1:17" x14ac:dyDescent="0.25">
      <c r="A168" s="1"/>
      <c r="B168" s="1"/>
      <c r="C168" s="1"/>
      <c r="D168" s="6"/>
      <c r="E168" s="6"/>
      <c r="F168" s="18"/>
      <c r="G168" s="7"/>
      <c r="H168" s="1"/>
      <c r="I168" s="1"/>
      <c r="J168" s="1"/>
      <c r="K168" s="1"/>
      <c r="L168" s="4"/>
      <c r="M168" s="4"/>
      <c r="N168" s="7"/>
      <c r="O168" s="4"/>
      <c r="P168" s="1"/>
      <c r="Q168" s="1"/>
    </row>
    <row r="169" spans="1:17" x14ac:dyDescent="0.25">
      <c r="A169" s="1"/>
      <c r="B169" s="1"/>
      <c r="C169" s="1"/>
      <c r="D169" s="6"/>
      <c r="E169" s="6"/>
      <c r="F169" s="18"/>
      <c r="G169" s="7"/>
      <c r="H169" s="1"/>
      <c r="I169" s="1"/>
      <c r="J169" s="1"/>
      <c r="K169" s="1"/>
      <c r="L169" s="4"/>
      <c r="M169" s="4"/>
      <c r="N169" s="7"/>
      <c r="O169" s="4"/>
      <c r="P169" s="1"/>
      <c r="Q169" s="1"/>
    </row>
    <row r="170" spans="1:17" x14ac:dyDescent="0.25">
      <c r="A170" s="1"/>
      <c r="B170" s="1"/>
      <c r="C170" s="1"/>
      <c r="D170" s="6"/>
      <c r="E170" s="6"/>
      <c r="F170" s="18"/>
      <c r="G170" s="7"/>
      <c r="H170" s="1"/>
      <c r="I170" s="1"/>
      <c r="J170" s="1"/>
      <c r="K170" s="1"/>
      <c r="L170" s="4"/>
      <c r="M170" s="4"/>
      <c r="N170" s="7"/>
      <c r="O170" s="4"/>
      <c r="P170" s="1"/>
      <c r="Q170" s="1"/>
    </row>
    <row r="171" spans="1:17" x14ac:dyDescent="0.25">
      <c r="A171" s="1"/>
      <c r="B171" s="1"/>
      <c r="C171" s="1"/>
      <c r="D171" s="6"/>
      <c r="E171" s="6"/>
      <c r="F171" s="18"/>
      <c r="G171" s="7"/>
      <c r="H171" s="1"/>
      <c r="I171" s="1"/>
      <c r="J171" s="1"/>
      <c r="K171" s="1"/>
      <c r="L171" s="4"/>
      <c r="M171" s="4"/>
      <c r="N171" s="7"/>
      <c r="O171" s="4"/>
      <c r="P171" s="1"/>
      <c r="Q171" s="1"/>
    </row>
    <row r="172" spans="1:17" x14ac:dyDescent="0.25">
      <c r="A172" s="1"/>
      <c r="B172" s="1"/>
      <c r="C172" s="1"/>
      <c r="D172" s="6"/>
      <c r="E172" s="6"/>
      <c r="F172" s="18"/>
      <c r="G172" s="7"/>
      <c r="H172" s="1"/>
      <c r="I172" s="1"/>
      <c r="J172" s="1"/>
      <c r="K172" s="1"/>
      <c r="L172" s="4"/>
      <c r="M172" s="4"/>
      <c r="N172" s="7"/>
      <c r="O172" s="4"/>
      <c r="P172" s="1"/>
      <c r="Q172" s="1"/>
    </row>
    <row r="173" spans="1:17" x14ac:dyDescent="0.25">
      <c r="A173" s="1"/>
      <c r="B173" s="1"/>
      <c r="C173" s="1"/>
      <c r="D173" s="6"/>
      <c r="E173" s="6"/>
      <c r="F173" s="18"/>
      <c r="G173" s="7"/>
      <c r="H173" s="1"/>
      <c r="I173" s="1"/>
      <c r="J173" s="1"/>
      <c r="K173" s="1"/>
      <c r="L173" s="4"/>
      <c r="M173" s="4"/>
      <c r="N173" s="7"/>
      <c r="O173" s="4"/>
      <c r="P173" s="1"/>
      <c r="Q173" s="1"/>
    </row>
    <row r="174" spans="1:17" x14ac:dyDescent="0.25">
      <c r="A174" s="1"/>
      <c r="B174" s="1"/>
      <c r="C174" s="1"/>
      <c r="D174" s="6"/>
      <c r="E174" s="6"/>
      <c r="F174" s="18"/>
      <c r="G174" s="7"/>
      <c r="H174" s="1"/>
      <c r="I174" s="1"/>
      <c r="J174" s="1"/>
      <c r="K174" s="1"/>
      <c r="L174" s="4"/>
      <c r="M174" s="4"/>
      <c r="N174" s="7"/>
      <c r="O174" s="4"/>
      <c r="P174" s="1"/>
      <c r="Q174" s="1"/>
    </row>
    <row r="175" spans="1:17" x14ac:dyDescent="0.25">
      <c r="A175" s="1"/>
      <c r="B175" s="1"/>
      <c r="C175" s="1"/>
      <c r="D175" s="6"/>
      <c r="E175" s="6"/>
      <c r="F175" s="18"/>
      <c r="G175" s="7"/>
      <c r="H175" s="1"/>
      <c r="I175" s="1"/>
      <c r="J175" s="1"/>
      <c r="K175" s="1"/>
      <c r="L175" s="4"/>
      <c r="M175" s="4"/>
      <c r="N175" s="7"/>
      <c r="O175" s="4"/>
      <c r="P175" s="1"/>
      <c r="Q175" s="1"/>
    </row>
    <row r="176" spans="1:17" x14ac:dyDescent="0.25">
      <c r="A176" s="1"/>
      <c r="B176" s="1"/>
      <c r="C176" s="1"/>
      <c r="D176" s="6"/>
      <c r="E176" s="6"/>
      <c r="F176" s="18"/>
      <c r="G176" s="7"/>
      <c r="H176" s="1"/>
      <c r="I176" s="1"/>
      <c r="J176" s="1"/>
      <c r="K176" s="1"/>
      <c r="L176" s="4"/>
      <c r="M176" s="4"/>
      <c r="N176" s="7"/>
      <c r="O176" s="4"/>
      <c r="P176" s="1"/>
      <c r="Q176" s="1"/>
    </row>
    <row r="177" spans="1:17" x14ac:dyDescent="0.25">
      <c r="A177" s="1"/>
      <c r="B177" s="1"/>
      <c r="C177" s="1"/>
      <c r="D177" s="6"/>
      <c r="E177" s="6"/>
      <c r="F177" s="18"/>
      <c r="G177" s="7"/>
      <c r="H177" s="1"/>
      <c r="I177" s="1"/>
      <c r="J177" s="1"/>
      <c r="K177" s="1"/>
      <c r="L177" s="4"/>
      <c r="M177" s="4"/>
      <c r="N177" s="7"/>
      <c r="O177" s="4"/>
      <c r="P177" s="1"/>
      <c r="Q177" s="1"/>
    </row>
    <row r="178" spans="1:17" x14ac:dyDescent="0.25">
      <c r="A178" s="1"/>
      <c r="B178" s="1"/>
      <c r="C178" s="1"/>
      <c r="D178" s="6"/>
      <c r="E178" s="6"/>
      <c r="F178" s="18"/>
      <c r="G178" s="7"/>
      <c r="H178" s="1"/>
      <c r="I178" s="1"/>
      <c r="J178" s="1"/>
      <c r="K178" s="1"/>
      <c r="L178" s="4"/>
      <c r="M178" s="4"/>
      <c r="N178" s="7"/>
      <c r="O178" s="4"/>
      <c r="P178" s="1"/>
      <c r="Q178" s="1"/>
    </row>
    <row r="179" spans="1:17" x14ac:dyDescent="0.25">
      <c r="A179" s="1"/>
      <c r="B179" s="1"/>
      <c r="C179" s="1"/>
      <c r="D179" s="6"/>
      <c r="E179" s="6"/>
      <c r="F179" s="18"/>
      <c r="G179" s="7"/>
      <c r="H179" s="1"/>
      <c r="I179" s="1"/>
      <c r="J179" s="1"/>
      <c r="K179" s="1"/>
      <c r="L179" s="4"/>
      <c r="M179" s="4"/>
      <c r="N179" s="7"/>
      <c r="O179" s="4"/>
      <c r="P179" s="1"/>
      <c r="Q179" s="1"/>
    </row>
    <row r="180" spans="1:17" x14ac:dyDescent="0.25">
      <c r="A180" s="1"/>
      <c r="B180" s="1"/>
      <c r="C180" s="1"/>
      <c r="D180" s="6"/>
      <c r="E180" s="6"/>
      <c r="F180" s="18"/>
      <c r="G180" s="7"/>
      <c r="H180" s="1"/>
      <c r="I180" s="1"/>
      <c r="J180" s="1"/>
      <c r="K180" s="1"/>
      <c r="L180" s="4"/>
      <c r="M180" s="4"/>
      <c r="N180" s="7"/>
      <c r="O180" s="4"/>
      <c r="P180" s="1"/>
      <c r="Q180" s="1"/>
    </row>
    <row r="181" spans="1:17" x14ac:dyDescent="0.25">
      <c r="A181" s="1"/>
      <c r="B181" s="1"/>
      <c r="C181" s="1"/>
      <c r="D181" s="6"/>
      <c r="E181" s="6"/>
      <c r="F181" s="18"/>
      <c r="G181" s="7"/>
      <c r="H181" s="1"/>
      <c r="I181" s="1"/>
      <c r="J181" s="1"/>
      <c r="K181" s="1"/>
      <c r="L181" s="4"/>
      <c r="M181" s="4"/>
      <c r="N181" s="7"/>
      <c r="O181" s="4"/>
      <c r="P181" s="1"/>
      <c r="Q181" s="1"/>
    </row>
    <row r="182" spans="1:17" x14ac:dyDescent="0.25">
      <c r="A182" s="1"/>
      <c r="B182" s="1"/>
      <c r="C182" s="1"/>
      <c r="D182" s="6"/>
      <c r="E182" s="6"/>
      <c r="F182" s="18"/>
      <c r="G182" s="7"/>
      <c r="H182" s="1"/>
      <c r="I182" s="1"/>
      <c r="J182" s="1"/>
      <c r="K182" s="1"/>
      <c r="L182" s="4"/>
      <c r="M182" s="4"/>
      <c r="N182" s="7"/>
      <c r="O182" s="4"/>
      <c r="P182" s="1"/>
      <c r="Q182" s="1"/>
    </row>
    <row r="183" spans="1:17" x14ac:dyDescent="0.25">
      <c r="A183" s="1"/>
      <c r="B183" s="1"/>
      <c r="C183" s="1"/>
      <c r="D183" s="6"/>
      <c r="E183" s="6"/>
      <c r="F183" s="18"/>
      <c r="G183" s="7"/>
      <c r="H183" s="1"/>
      <c r="I183" s="1"/>
      <c r="J183" s="1"/>
      <c r="K183" s="1"/>
      <c r="L183" s="4"/>
      <c r="M183" s="4"/>
      <c r="N183" s="7"/>
      <c r="O183" s="4"/>
      <c r="P183" s="1"/>
      <c r="Q183" s="1"/>
    </row>
    <row r="184" spans="1:17" x14ac:dyDescent="0.25">
      <c r="A184" s="1"/>
      <c r="B184" s="1"/>
      <c r="C184" s="1"/>
      <c r="D184" s="6"/>
      <c r="E184" s="6"/>
      <c r="F184" s="18"/>
      <c r="G184" s="7"/>
      <c r="H184" s="1"/>
      <c r="I184" s="1"/>
      <c r="J184" s="1"/>
      <c r="K184" s="1"/>
      <c r="L184" s="4"/>
      <c r="M184" s="4"/>
      <c r="N184" s="7"/>
      <c r="O184" s="4"/>
      <c r="P184" s="1"/>
      <c r="Q184" s="1"/>
    </row>
    <row r="185" spans="1:17" x14ac:dyDescent="0.25">
      <c r="A185" s="1"/>
      <c r="B185" s="1"/>
      <c r="C185" s="1"/>
      <c r="D185" s="6"/>
      <c r="E185" s="6"/>
      <c r="F185" s="18"/>
      <c r="G185" s="7"/>
      <c r="H185" s="1"/>
      <c r="I185" s="1"/>
      <c r="J185" s="1"/>
      <c r="K185" s="1"/>
      <c r="L185" s="4"/>
      <c r="M185" s="4"/>
      <c r="N185" s="7"/>
      <c r="O185" s="4"/>
      <c r="P185" s="1"/>
      <c r="Q185" s="1"/>
    </row>
    <row r="186" spans="1:17" x14ac:dyDescent="0.25">
      <c r="A186" s="1"/>
      <c r="B186" s="1"/>
      <c r="C186" s="1"/>
      <c r="D186" s="6"/>
      <c r="E186" s="6"/>
      <c r="F186" s="18"/>
      <c r="G186" s="7"/>
      <c r="H186" s="1"/>
      <c r="I186" s="1"/>
      <c r="J186" s="1"/>
      <c r="K186" s="1"/>
      <c r="L186" s="4"/>
      <c r="M186" s="4"/>
      <c r="N186" s="7"/>
      <c r="O186" s="4"/>
      <c r="P186" s="1"/>
      <c r="Q186" s="1"/>
    </row>
    <row r="187" spans="1:17" x14ac:dyDescent="0.25">
      <c r="A187" s="1"/>
      <c r="B187" s="1"/>
      <c r="C187" s="1"/>
      <c r="D187" s="6"/>
      <c r="E187" s="6"/>
      <c r="F187" s="18"/>
      <c r="G187" s="7"/>
      <c r="H187" s="1"/>
      <c r="I187" s="1"/>
      <c r="J187" s="1"/>
      <c r="K187" s="1"/>
      <c r="L187" s="4"/>
      <c r="M187" s="4"/>
      <c r="N187" s="7"/>
      <c r="O187" s="4"/>
      <c r="P187" s="1"/>
      <c r="Q187" s="1"/>
    </row>
    <row r="188" spans="1:17" x14ac:dyDescent="0.25">
      <c r="A188" s="1"/>
      <c r="B188" s="1"/>
      <c r="C188" s="1"/>
      <c r="D188" s="6"/>
      <c r="E188" s="6"/>
      <c r="F188" s="18"/>
      <c r="G188" s="7"/>
      <c r="H188" s="1"/>
      <c r="I188" s="1"/>
      <c r="J188" s="1"/>
      <c r="K188" s="1"/>
      <c r="L188" s="4"/>
      <c r="M188" s="4"/>
      <c r="N188" s="7"/>
      <c r="O188" s="4"/>
      <c r="P188" s="1"/>
      <c r="Q188" s="1"/>
    </row>
    <row r="189" spans="1:17" x14ac:dyDescent="0.25">
      <c r="A189" s="1"/>
      <c r="B189" s="1"/>
      <c r="C189" s="1"/>
      <c r="D189" s="6"/>
      <c r="E189" s="6"/>
      <c r="F189" s="18"/>
      <c r="G189" s="7"/>
      <c r="H189" s="1"/>
      <c r="I189" s="1"/>
      <c r="J189" s="1"/>
      <c r="K189" s="1"/>
      <c r="L189" s="4"/>
      <c r="M189" s="4"/>
      <c r="N189" s="7"/>
      <c r="O189" s="4"/>
      <c r="P189" s="1"/>
      <c r="Q189" s="1"/>
    </row>
    <row r="190" spans="1:17" x14ac:dyDescent="0.25">
      <c r="A190" s="1"/>
      <c r="B190" s="1"/>
      <c r="C190" s="1"/>
      <c r="D190" s="6"/>
      <c r="E190" s="6"/>
      <c r="F190" s="18"/>
      <c r="G190" s="7"/>
      <c r="H190" s="1"/>
      <c r="I190" s="1"/>
      <c r="J190" s="1"/>
      <c r="K190" s="1"/>
      <c r="L190" s="4"/>
      <c r="M190" s="4"/>
      <c r="N190" s="7"/>
      <c r="O190" s="4"/>
      <c r="P190" s="1"/>
      <c r="Q190" s="1"/>
    </row>
    <row r="191" spans="1:17" x14ac:dyDescent="0.25">
      <c r="A191" s="1"/>
      <c r="B191" s="1"/>
      <c r="C191" s="1"/>
      <c r="D191" s="6"/>
      <c r="E191" s="6"/>
      <c r="F191" s="18"/>
      <c r="G191" s="7"/>
      <c r="H191" s="1"/>
      <c r="I191" s="1"/>
      <c r="J191" s="1"/>
      <c r="K191" s="1"/>
      <c r="L191" s="4"/>
      <c r="M191" s="4"/>
      <c r="N191" s="7"/>
      <c r="O191" s="4"/>
      <c r="P191" s="1"/>
      <c r="Q191" s="1"/>
    </row>
    <row r="192" spans="1:17" x14ac:dyDescent="0.25">
      <c r="A192" s="1"/>
      <c r="B192" s="1"/>
      <c r="C192" s="1"/>
      <c r="D192" s="6"/>
      <c r="E192" s="6"/>
      <c r="F192" s="18"/>
      <c r="G192" s="7"/>
      <c r="H192" s="1"/>
      <c r="I192" s="1"/>
      <c r="J192" s="1"/>
      <c r="K192" s="1"/>
      <c r="L192" s="4"/>
      <c r="M192" s="4"/>
      <c r="N192" s="7"/>
      <c r="O192" s="4"/>
      <c r="P192" s="1"/>
      <c r="Q192" s="1"/>
    </row>
    <row r="193" spans="1:17" x14ac:dyDescent="0.25">
      <c r="A193" s="1"/>
      <c r="B193" s="1"/>
      <c r="C193" s="1"/>
      <c r="D193" s="6"/>
      <c r="E193" s="6"/>
      <c r="F193" s="18"/>
      <c r="G193" s="7"/>
      <c r="H193" s="1"/>
      <c r="I193" s="1"/>
      <c r="J193" s="1"/>
      <c r="K193" s="1"/>
      <c r="L193" s="4"/>
      <c r="M193" s="4"/>
      <c r="N193" s="7"/>
      <c r="O193" s="4"/>
      <c r="P193" s="1"/>
      <c r="Q193" s="1"/>
    </row>
    <row r="194" spans="1:17" x14ac:dyDescent="0.25">
      <c r="A194" s="1"/>
      <c r="B194" s="1"/>
      <c r="C194" s="1"/>
      <c r="D194" s="6"/>
      <c r="E194" s="6"/>
      <c r="F194" s="18"/>
      <c r="G194" s="7"/>
      <c r="H194" s="1"/>
      <c r="I194" s="1"/>
      <c r="J194" s="1"/>
      <c r="K194" s="1"/>
      <c r="L194" s="4"/>
      <c r="M194" s="4"/>
      <c r="N194" s="7"/>
      <c r="O194" s="4"/>
      <c r="P194" s="1"/>
      <c r="Q194" s="1"/>
    </row>
    <row r="195" spans="1:17" x14ac:dyDescent="0.25">
      <c r="A195" s="1"/>
      <c r="B195" s="1"/>
      <c r="C195" s="1"/>
      <c r="D195" s="6"/>
      <c r="E195" s="6"/>
      <c r="F195" s="18"/>
      <c r="G195" s="7"/>
      <c r="H195" s="1"/>
      <c r="I195" s="1"/>
      <c r="J195" s="1"/>
      <c r="K195" s="1"/>
      <c r="L195" s="4"/>
      <c r="M195" s="4"/>
      <c r="N195" s="7"/>
      <c r="O195" s="4"/>
      <c r="P195" s="1"/>
      <c r="Q195" s="1"/>
    </row>
    <row r="196" spans="1:17" x14ac:dyDescent="0.25">
      <c r="A196" s="1"/>
      <c r="B196" s="1"/>
      <c r="C196" s="1"/>
      <c r="D196" s="6"/>
      <c r="E196" s="6"/>
      <c r="F196" s="18"/>
      <c r="G196" s="7"/>
      <c r="H196" s="1"/>
      <c r="I196" s="1"/>
      <c r="J196" s="1"/>
      <c r="K196" s="1"/>
      <c r="L196" s="4"/>
      <c r="M196" s="4"/>
      <c r="N196" s="7"/>
      <c r="O196" s="4"/>
      <c r="P196" s="1"/>
      <c r="Q196" s="1"/>
    </row>
    <row r="197" spans="1:17" x14ac:dyDescent="0.25">
      <c r="A197" s="1"/>
      <c r="B197" s="1"/>
      <c r="C197" s="1"/>
      <c r="D197" s="6"/>
      <c r="E197" s="6"/>
      <c r="F197" s="18"/>
      <c r="G197" s="7"/>
      <c r="H197" s="1"/>
      <c r="I197" s="1"/>
      <c r="J197" s="1"/>
      <c r="K197" s="1"/>
      <c r="L197" s="4"/>
      <c r="M197" s="4"/>
      <c r="N197" s="7"/>
      <c r="O197" s="4"/>
      <c r="P197" s="1"/>
      <c r="Q197" s="1"/>
    </row>
    <row r="198" spans="1:17" x14ac:dyDescent="0.25">
      <c r="A198" s="1"/>
      <c r="B198" s="1"/>
      <c r="C198" s="1"/>
      <c r="D198" s="6"/>
      <c r="E198" s="6"/>
      <c r="F198" s="18"/>
      <c r="G198" s="7"/>
      <c r="H198" s="1"/>
      <c r="I198" s="1"/>
      <c r="J198" s="1"/>
      <c r="K198" s="1"/>
      <c r="L198" s="4"/>
      <c r="M198" s="4"/>
      <c r="N198" s="7"/>
      <c r="O198" s="4"/>
      <c r="P198" s="1"/>
      <c r="Q198" s="1"/>
    </row>
    <row r="199" spans="1:17" x14ac:dyDescent="0.25">
      <c r="A199" s="1"/>
      <c r="B199" s="1"/>
      <c r="C199" s="1"/>
      <c r="D199" s="6"/>
      <c r="E199" s="6"/>
      <c r="F199" s="18"/>
      <c r="G199" s="7"/>
      <c r="H199" s="1"/>
      <c r="I199" s="1"/>
      <c r="J199" s="1"/>
      <c r="K199" s="1"/>
      <c r="L199" s="4"/>
      <c r="M199" s="4"/>
      <c r="N199" s="7"/>
      <c r="O199" s="4"/>
      <c r="P199" s="1"/>
      <c r="Q199" s="1"/>
    </row>
    <row r="200" spans="1:17" x14ac:dyDescent="0.25">
      <c r="A200" s="1"/>
      <c r="B200" s="1"/>
      <c r="C200" s="1"/>
      <c r="D200" s="6"/>
      <c r="E200" s="6"/>
      <c r="F200" s="18"/>
      <c r="G200" s="7"/>
      <c r="H200" s="1"/>
      <c r="I200" s="1"/>
      <c r="J200" s="1"/>
      <c r="K200" s="1"/>
      <c r="L200" s="4"/>
      <c r="M200" s="4"/>
      <c r="N200" s="7"/>
      <c r="O200" s="4"/>
      <c r="P200" s="1"/>
      <c r="Q200" s="1"/>
    </row>
    <row r="201" spans="1:17" x14ac:dyDescent="0.25">
      <c r="A201" s="1"/>
      <c r="B201" s="1"/>
      <c r="C201" s="1"/>
      <c r="D201" s="6"/>
      <c r="E201" s="6"/>
      <c r="F201" s="18"/>
      <c r="G201" s="7"/>
      <c r="H201" s="1"/>
      <c r="I201" s="1"/>
      <c r="J201" s="1"/>
      <c r="K201" s="1"/>
      <c r="L201" s="4"/>
      <c r="M201" s="4"/>
      <c r="N201" s="7"/>
      <c r="O201" s="4"/>
      <c r="P201" s="1"/>
      <c r="Q201" s="1"/>
    </row>
    <row r="202" spans="1:17" x14ac:dyDescent="0.25">
      <c r="A202" s="1"/>
      <c r="B202" s="1"/>
      <c r="C202" s="1"/>
      <c r="D202" s="6"/>
      <c r="E202" s="6"/>
      <c r="F202" s="18"/>
      <c r="G202" s="7"/>
      <c r="H202" s="1"/>
      <c r="I202" s="1"/>
      <c r="J202" s="1"/>
      <c r="K202" s="1"/>
      <c r="L202" s="4"/>
      <c r="M202" s="4"/>
      <c r="N202" s="7"/>
      <c r="O202" s="4"/>
      <c r="P202" s="1"/>
      <c r="Q202" s="1"/>
    </row>
    <row r="203" spans="1:17" x14ac:dyDescent="0.25">
      <c r="A203" s="1"/>
      <c r="B203" s="1"/>
      <c r="C203" s="1"/>
      <c r="D203" s="6"/>
      <c r="E203" s="6"/>
      <c r="F203" s="18"/>
      <c r="G203" s="7"/>
      <c r="H203" s="1"/>
      <c r="I203" s="1"/>
      <c r="J203" s="1"/>
      <c r="K203" s="1"/>
      <c r="L203" s="4"/>
      <c r="M203" s="4"/>
      <c r="N203" s="7"/>
      <c r="O203" s="4"/>
      <c r="P203" s="1"/>
      <c r="Q203" s="1"/>
    </row>
    <row r="204" spans="1:17" x14ac:dyDescent="0.25">
      <c r="A204" s="1"/>
      <c r="B204" s="1"/>
      <c r="C204" s="1"/>
      <c r="D204" s="6"/>
      <c r="E204" s="6"/>
      <c r="F204" s="18"/>
      <c r="G204" s="7"/>
      <c r="H204" s="1"/>
      <c r="I204" s="1"/>
      <c r="J204" s="1"/>
      <c r="K204" s="1"/>
      <c r="L204" s="4"/>
      <c r="M204" s="4"/>
      <c r="N204" s="7"/>
      <c r="O204" s="4"/>
      <c r="P204" s="1"/>
      <c r="Q204" s="1"/>
    </row>
    <row r="205" spans="1:17" x14ac:dyDescent="0.25">
      <c r="A205" s="1"/>
      <c r="B205" s="1"/>
      <c r="C205" s="1"/>
      <c r="D205" s="6"/>
      <c r="E205" s="6"/>
      <c r="F205" s="18"/>
      <c r="G205" s="7"/>
      <c r="H205" s="1"/>
      <c r="I205" s="1"/>
      <c r="J205" s="1"/>
      <c r="K205" s="1"/>
      <c r="L205" s="4"/>
      <c r="M205" s="4"/>
      <c r="N205" s="7"/>
      <c r="O205" s="4"/>
      <c r="P205" s="1"/>
      <c r="Q205" s="1"/>
    </row>
    <row r="206" spans="1:17" x14ac:dyDescent="0.25">
      <c r="A206" s="1"/>
      <c r="B206" s="1"/>
      <c r="C206" s="1"/>
      <c r="D206" s="6"/>
      <c r="E206" s="6"/>
      <c r="F206" s="18"/>
      <c r="G206" s="7"/>
      <c r="H206" s="1"/>
      <c r="I206" s="1"/>
      <c r="J206" s="1"/>
      <c r="K206" s="1"/>
      <c r="L206" s="4"/>
      <c r="M206" s="4"/>
      <c r="N206" s="7"/>
      <c r="O206" s="4"/>
      <c r="P206" s="1"/>
      <c r="Q206" s="1"/>
    </row>
    <row r="207" spans="1:17" x14ac:dyDescent="0.25">
      <c r="A207" s="1"/>
      <c r="B207" s="1"/>
      <c r="C207" s="1"/>
      <c r="D207" s="6"/>
      <c r="E207" s="6"/>
      <c r="F207" s="18"/>
      <c r="G207" s="7"/>
      <c r="H207" s="1"/>
      <c r="I207" s="1"/>
      <c r="J207" s="1"/>
      <c r="K207" s="1"/>
      <c r="L207" s="4"/>
      <c r="M207" s="4"/>
      <c r="N207" s="7"/>
      <c r="O207" s="4"/>
      <c r="P207" s="1"/>
      <c r="Q207" s="1"/>
    </row>
    <row r="208" spans="1:17" x14ac:dyDescent="0.25">
      <c r="A208" s="1"/>
      <c r="B208" s="1"/>
      <c r="C208" s="1"/>
      <c r="D208" s="6"/>
      <c r="E208" s="6"/>
      <c r="F208" s="18"/>
      <c r="G208" s="7"/>
      <c r="H208" s="1"/>
      <c r="I208" s="1"/>
      <c r="J208" s="1"/>
      <c r="K208" s="1"/>
      <c r="L208" s="4"/>
      <c r="M208" s="4"/>
      <c r="N208" s="7"/>
      <c r="O208" s="4"/>
      <c r="P208" s="1"/>
      <c r="Q208" s="1"/>
    </row>
    <row r="209" spans="1:17" x14ac:dyDescent="0.25">
      <c r="A209" s="1"/>
      <c r="B209" s="1"/>
      <c r="C209" s="1"/>
      <c r="D209" s="6"/>
      <c r="E209" s="6"/>
      <c r="F209" s="18"/>
      <c r="G209" s="7"/>
      <c r="H209" s="1"/>
      <c r="I209" s="1"/>
      <c r="J209" s="1"/>
      <c r="K209" s="1"/>
      <c r="L209" s="4"/>
      <c r="M209" s="4"/>
      <c r="N209" s="7"/>
      <c r="O209" s="4"/>
      <c r="P209" s="1"/>
      <c r="Q209" s="1"/>
    </row>
    <row r="210" spans="1:17" x14ac:dyDescent="0.25">
      <c r="A210" s="1"/>
      <c r="B210" s="1"/>
      <c r="C210" s="1"/>
      <c r="D210" s="6"/>
      <c r="E210" s="6"/>
      <c r="F210" s="18"/>
      <c r="G210" s="7"/>
      <c r="H210" s="1"/>
      <c r="I210" s="1"/>
      <c r="J210" s="1"/>
      <c r="K210" s="1"/>
      <c r="L210" s="4"/>
      <c r="M210" s="4"/>
      <c r="N210" s="7"/>
      <c r="O210" s="4"/>
      <c r="P210" s="1"/>
      <c r="Q210" s="1"/>
    </row>
    <row r="211" spans="1:17" x14ac:dyDescent="0.25">
      <c r="A211" s="1"/>
      <c r="B211" s="1"/>
      <c r="C211" s="1"/>
      <c r="D211" s="6"/>
      <c r="E211" s="6"/>
      <c r="F211" s="18"/>
      <c r="G211" s="7"/>
      <c r="H211" s="1"/>
      <c r="I211" s="1"/>
      <c r="J211" s="1"/>
      <c r="K211" s="1"/>
      <c r="L211" s="4"/>
      <c r="M211" s="4"/>
      <c r="N211" s="7"/>
      <c r="O211" s="4"/>
      <c r="P211" s="1"/>
      <c r="Q211" s="1"/>
    </row>
    <row r="212" spans="1:17" x14ac:dyDescent="0.25">
      <c r="A212" s="1"/>
      <c r="B212" s="1"/>
      <c r="C212" s="1"/>
      <c r="D212" s="6"/>
      <c r="E212" s="6"/>
      <c r="F212" s="18"/>
      <c r="G212" s="7"/>
      <c r="H212" s="1"/>
      <c r="I212" s="1"/>
      <c r="J212" s="1"/>
      <c r="K212" s="1"/>
      <c r="L212" s="4"/>
      <c r="M212" s="4"/>
      <c r="N212" s="7"/>
      <c r="O212" s="4"/>
      <c r="P212" s="1"/>
      <c r="Q212" s="1"/>
    </row>
    <row r="213" spans="1:17" x14ac:dyDescent="0.25">
      <c r="A213" s="1"/>
      <c r="B213" s="1"/>
      <c r="C213" s="1"/>
      <c r="D213" s="6"/>
      <c r="E213" s="6"/>
      <c r="F213" s="18"/>
      <c r="G213" s="7"/>
      <c r="H213" s="1"/>
      <c r="I213" s="1"/>
      <c r="J213" s="1"/>
      <c r="K213" s="1"/>
      <c r="L213" s="4"/>
      <c r="M213" s="4"/>
      <c r="N213" s="7"/>
      <c r="O213" s="4"/>
      <c r="P213" s="1"/>
      <c r="Q213" s="1"/>
    </row>
    <row r="214" spans="1:17" x14ac:dyDescent="0.25">
      <c r="A214" s="1"/>
      <c r="B214" s="1"/>
      <c r="C214" s="1"/>
      <c r="D214" s="6"/>
      <c r="E214" s="6"/>
      <c r="F214" s="18"/>
      <c r="G214" s="7"/>
      <c r="H214" s="1"/>
      <c r="I214" s="1"/>
      <c r="J214" s="1"/>
      <c r="K214" s="1"/>
      <c r="L214" s="4"/>
      <c r="M214" s="4"/>
      <c r="N214" s="7"/>
      <c r="O214" s="4"/>
      <c r="P214" s="1"/>
      <c r="Q214" s="1"/>
    </row>
    <row r="215" spans="1:17" x14ac:dyDescent="0.25">
      <c r="A215" s="1"/>
      <c r="B215" s="1"/>
      <c r="C215" s="1"/>
      <c r="D215" s="6"/>
      <c r="E215" s="6"/>
      <c r="F215" s="18"/>
      <c r="G215" s="7"/>
      <c r="H215" s="1"/>
      <c r="I215" s="1"/>
      <c r="J215" s="1"/>
      <c r="K215" s="1"/>
      <c r="L215" s="4"/>
      <c r="M215" s="4"/>
      <c r="N215" s="7"/>
      <c r="O215" s="4"/>
      <c r="P215" s="1"/>
      <c r="Q215" s="1"/>
    </row>
    <row r="216" spans="1:17" x14ac:dyDescent="0.25">
      <c r="A216" s="1"/>
      <c r="B216" s="1"/>
      <c r="C216" s="1"/>
      <c r="D216" s="6"/>
      <c r="E216" s="6"/>
      <c r="F216" s="18"/>
      <c r="G216" s="7"/>
      <c r="H216" s="1"/>
      <c r="I216" s="1"/>
      <c r="J216" s="1"/>
      <c r="K216" s="1"/>
      <c r="L216" s="4"/>
      <c r="M216" s="4"/>
      <c r="N216" s="7"/>
      <c r="O216" s="4"/>
      <c r="P216" s="1"/>
      <c r="Q216" s="1"/>
    </row>
    <row r="217" spans="1:17" x14ac:dyDescent="0.25">
      <c r="A217" s="1"/>
      <c r="B217" s="1"/>
      <c r="C217" s="1"/>
      <c r="D217" s="6"/>
      <c r="E217" s="6"/>
      <c r="F217" s="18"/>
      <c r="G217" s="7"/>
      <c r="H217" s="1"/>
      <c r="I217" s="1"/>
      <c r="J217" s="1"/>
      <c r="K217" s="1"/>
      <c r="L217" s="4"/>
      <c r="M217" s="4"/>
      <c r="N217" s="7"/>
      <c r="O217" s="4"/>
      <c r="P217" s="1"/>
      <c r="Q217" s="1"/>
    </row>
    <row r="218" spans="1:17" x14ac:dyDescent="0.25">
      <c r="A218" s="1"/>
      <c r="B218" s="1"/>
      <c r="C218" s="1"/>
      <c r="D218" s="6"/>
      <c r="E218" s="6"/>
      <c r="F218" s="18"/>
      <c r="G218" s="7"/>
      <c r="H218" s="1"/>
      <c r="I218" s="1"/>
      <c r="J218" s="1"/>
      <c r="K218" s="1"/>
      <c r="L218" s="4"/>
      <c r="M218" s="4"/>
      <c r="N218" s="7"/>
      <c r="O218" s="4"/>
      <c r="P218" s="1"/>
      <c r="Q218" s="1"/>
    </row>
    <row r="219" spans="1:17" x14ac:dyDescent="0.25">
      <c r="A219" s="1"/>
      <c r="B219" s="1"/>
      <c r="C219" s="1"/>
      <c r="D219" s="6"/>
      <c r="E219" s="6"/>
      <c r="F219" s="18"/>
      <c r="G219" s="7"/>
      <c r="H219" s="1"/>
      <c r="I219" s="1"/>
      <c r="J219" s="1"/>
      <c r="K219" s="1"/>
      <c r="L219" s="4"/>
      <c r="M219" s="4"/>
      <c r="N219" s="7"/>
      <c r="O219" s="4"/>
      <c r="P219" s="1"/>
      <c r="Q219" s="1"/>
    </row>
    <row r="220" spans="1:17" x14ac:dyDescent="0.25">
      <c r="A220" s="1"/>
      <c r="B220" s="1"/>
      <c r="C220" s="1"/>
      <c r="D220" s="6"/>
      <c r="E220" s="6"/>
      <c r="F220" s="18"/>
      <c r="G220" s="7"/>
      <c r="H220" s="1"/>
      <c r="I220" s="1"/>
      <c r="J220" s="1"/>
      <c r="K220" s="1"/>
      <c r="L220" s="4"/>
      <c r="M220" s="4"/>
      <c r="N220" s="7"/>
      <c r="O220" s="4"/>
      <c r="P220" s="1"/>
      <c r="Q220" s="1"/>
    </row>
    <row r="221" spans="1:17" x14ac:dyDescent="0.25">
      <c r="A221" s="1"/>
      <c r="B221" s="1"/>
      <c r="C221" s="1"/>
      <c r="D221" s="6"/>
      <c r="E221" s="6"/>
      <c r="F221" s="18"/>
      <c r="G221" s="7"/>
      <c r="H221" s="1"/>
      <c r="I221" s="1"/>
      <c r="J221" s="1"/>
      <c r="K221" s="1"/>
      <c r="L221" s="4"/>
      <c r="M221" s="4"/>
      <c r="N221" s="7"/>
      <c r="O221" s="4"/>
      <c r="P221" s="1"/>
      <c r="Q221" s="1"/>
    </row>
    <row r="222" spans="1:17" x14ac:dyDescent="0.25">
      <c r="A222" s="1"/>
      <c r="B222" s="1"/>
      <c r="C222" s="1"/>
      <c r="D222" s="6"/>
      <c r="E222" s="6"/>
      <c r="F222" s="18"/>
      <c r="G222" s="7"/>
      <c r="H222" s="1"/>
      <c r="I222" s="1"/>
      <c r="J222" s="1"/>
      <c r="K222" s="1"/>
      <c r="L222" s="4"/>
      <c r="M222" s="4"/>
      <c r="N222" s="7"/>
      <c r="O222" s="4"/>
      <c r="P222" s="1"/>
      <c r="Q222" s="1"/>
    </row>
    <row r="223" spans="1:17" x14ac:dyDescent="0.25">
      <c r="A223" s="1"/>
      <c r="B223" s="1"/>
      <c r="C223" s="1"/>
      <c r="D223" s="6"/>
      <c r="E223" s="6"/>
      <c r="F223" s="18"/>
      <c r="G223" s="7"/>
      <c r="H223" s="1"/>
      <c r="I223" s="1"/>
      <c r="J223" s="1"/>
      <c r="K223" s="1"/>
      <c r="L223" s="4"/>
      <c r="M223" s="4"/>
      <c r="N223" s="7"/>
      <c r="O223" s="4"/>
      <c r="P223" s="1"/>
      <c r="Q223" s="1"/>
    </row>
    <row r="224" spans="1:17" x14ac:dyDescent="0.25">
      <c r="A224" s="1"/>
      <c r="B224" s="1"/>
      <c r="C224" s="1"/>
      <c r="D224" s="6"/>
      <c r="E224" s="6"/>
      <c r="F224" s="18"/>
      <c r="G224" s="7"/>
      <c r="H224" s="1"/>
      <c r="I224" s="1"/>
      <c r="J224" s="1"/>
      <c r="K224" s="1"/>
      <c r="L224" s="4"/>
      <c r="M224" s="4"/>
      <c r="N224" s="7"/>
      <c r="O224" s="4"/>
      <c r="P224" s="1"/>
      <c r="Q224" s="1"/>
    </row>
    <row r="225" spans="1:17" x14ac:dyDescent="0.25">
      <c r="A225" s="1"/>
      <c r="B225" s="1"/>
      <c r="C225" s="1"/>
      <c r="D225" s="6"/>
      <c r="E225" s="6"/>
      <c r="F225" s="18"/>
      <c r="G225" s="7"/>
      <c r="H225" s="1"/>
      <c r="I225" s="1"/>
      <c r="J225" s="1"/>
      <c r="K225" s="1"/>
      <c r="L225" s="4"/>
      <c r="M225" s="4"/>
      <c r="N225" s="7"/>
      <c r="O225" s="4"/>
      <c r="P225" s="1"/>
      <c r="Q225" s="1"/>
    </row>
    <row r="226" spans="1:17" x14ac:dyDescent="0.25">
      <c r="A226" s="1"/>
      <c r="B226" s="1"/>
      <c r="C226" s="1"/>
      <c r="D226" s="6"/>
      <c r="E226" s="6"/>
      <c r="F226" s="18"/>
      <c r="G226" s="7"/>
      <c r="H226" s="1"/>
      <c r="I226" s="1"/>
      <c r="J226" s="1"/>
      <c r="K226" s="1"/>
      <c r="L226" s="4"/>
      <c r="M226" s="4"/>
      <c r="N226" s="7"/>
      <c r="O226" s="4"/>
      <c r="P226" s="1"/>
      <c r="Q226" s="1"/>
    </row>
    <row r="227" spans="1:17" x14ac:dyDescent="0.25">
      <c r="A227" s="1"/>
      <c r="B227" s="1"/>
      <c r="C227" s="1"/>
      <c r="D227" s="6"/>
      <c r="E227" s="6"/>
      <c r="F227" s="18"/>
      <c r="G227" s="7"/>
      <c r="H227" s="1"/>
      <c r="I227" s="1"/>
      <c r="J227" s="1"/>
      <c r="K227" s="1"/>
      <c r="L227" s="4"/>
      <c r="M227" s="4"/>
      <c r="N227" s="7"/>
      <c r="O227" s="4"/>
      <c r="P227" s="1"/>
      <c r="Q227" s="1"/>
    </row>
    <row r="228" spans="1:17" x14ac:dyDescent="0.25">
      <c r="A228" s="1"/>
      <c r="B228" s="1"/>
      <c r="C228" s="1"/>
      <c r="D228" s="6"/>
      <c r="E228" s="6"/>
      <c r="F228" s="18"/>
      <c r="G228" s="7"/>
      <c r="H228" s="1"/>
      <c r="I228" s="1"/>
      <c r="J228" s="1"/>
      <c r="K228" s="1"/>
      <c r="L228" s="4"/>
      <c r="M228" s="4"/>
      <c r="N228" s="7"/>
      <c r="O228" s="4"/>
      <c r="P228" s="1"/>
      <c r="Q228" s="1"/>
    </row>
    <row r="229" spans="1:17" x14ac:dyDescent="0.25">
      <c r="A229" s="1"/>
      <c r="B229" s="1"/>
      <c r="C229" s="1"/>
      <c r="D229" s="6"/>
      <c r="E229" s="6"/>
      <c r="F229" s="18"/>
      <c r="G229" s="7"/>
      <c r="H229" s="1"/>
      <c r="I229" s="1"/>
      <c r="J229" s="1"/>
      <c r="K229" s="1"/>
      <c r="L229" s="4"/>
      <c r="M229" s="4"/>
      <c r="N229" s="7"/>
      <c r="O229" s="4"/>
      <c r="P229" s="1"/>
      <c r="Q229" s="1"/>
    </row>
    <row r="230" spans="1:17" x14ac:dyDescent="0.25">
      <c r="A230" s="1"/>
      <c r="B230" s="1"/>
      <c r="C230" s="1"/>
      <c r="D230" s="6"/>
      <c r="E230" s="6"/>
      <c r="F230" s="18"/>
      <c r="G230" s="7"/>
      <c r="H230" s="1"/>
      <c r="I230" s="1"/>
      <c r="J230" s="1"/>
      <c r="K230" s="1"/>
      <c r="L230" s="4"/>
      <c r="M230" s="4"/>
      <c r="N230" s="7"/>
      <c r="O230" s="4"/>
      <c r="P230" s="1"/>
      <c r="Q230" s="1"/>
    </row>
    <row r="231" spans="1:17" x14ac:dyDescent="0.25">
      <c r="A231" s="1"/>
      <c r="B231" s="1"/>
      <c r="C231" s="1"/>
      <c r="D231" s="6"/>
      <c r="E231" s="6"/>
      <c r="F231" s="18"/>
      <c r="G231" s="7"/>
      <c r="H231" s="1"/>
      <c r="I231" s="1"/>
      <c r="J231" s="1"/>
      <c r="K231" s="1"/>
      <c r="L231" s="4"/>
      <c r="M231" s="4"/>
      <c r="N231" s="7"/>
      <c r="O231" s="4"/>
      <c r="P231" s="1"/>
      <c r="Q231" s="1"/>
    </row>
    <row r="232" spans="1:17" x14ac:dyDescent="0.25">
      <c r="A232" s="1"/>
      <c r="B232" s="1"/>
      <c r="C232" s="1"/>
      <c r="D232" s="6"/>
      <c r="E232" s="6"/>
      <c r="F232" s="18"/>
      <c r="G232" s="7"/>
      <c r="H232" s="1"/>
      <c r="I232" s="1"/>
      <c r="J232" s="1"/>
      <c r="K232" s="1"/>
      <c r="L232" s="4"/>
      <c r="M232" s="4"/>
      <c r="N232" s="7"/>
      <c r="O232" s="4"/>
      <c r="P232" s="1"/>
      <c r="Q232" s="1"/>
    </row>
    <row r="233" spans="1:17" x14ac:dyDescent="0.25">
      <c r="A233" s="1"/>
      <c r="B233" s="1"/>
      <c r="C233" s="1"/>
      <c r="D233" s="6"/>
      <c r="E233" s="6"/>
      <c r="F233" s="18"/>
      <c r="G233" s="7"/>
      <c r="H233" s="1"/>
      <c r="I233" s="1"/>
      <c r="J233" s="1"/>
      <c r="K233" s="1"/>
      <c r="L233" s="4"/>
      <c r="M233" s="4"/>
      <c r="N233" s="7"/>
      <c r="O233" s="4"/>
      <c r="P233" s="1"/>
      <c r="Q233" s="1"/>
    </row>
    <row r="234" spans="1:17" x14ac:dyDescent="0.25">
      <c r="A234" s="1"/>
      <c r="B234" s="1"/>
      <c r="C234" s="1"/>
      <c r="D234" s="6"/>
      <c r="E234" s="6"/>
      <c r="F234" s="18"/>
      <c r="G234" s="7"/>
      <c r="H234" s="1"/>
      <c r="I234" s="1"/>
      <c r="J234" s="1"/>
      <c r="K234" s="1"/>
      <c r="L234" s="4"/>
      <c r="M234" s="4"/>
      <c r="N234" s="7"/>
      <c r="O234" s="4"/>
      <c r="P234" s="1"/>
      <c r="Q234" s="1"/>
    </row>
    <row r="235" spans="1:17" x14ac:dyDescent="0.25">
      <c r="A235" s="1"/>
      <c r="B235" s="1"/>
      <c r="C235" s="1"/>
      <c r="D235" s="6"/>
      <c r="E235" s="6"/>
      <c r="F235" s="18"/>
      <c r="G235" s="7"/>
      <c r="H235" s="1"/>
      <c r="I235" s="1"/>
      <c r="J235" s="1"/>
      <c r="K235" s="1"/>
      <c r="L235" s="4"/>
      <c r="M235" s="4"/>
      <c r="N235" s="7"/>
      <c r="O235" s="4"/>
      <c r="P235" s="1"/>
      <c r="Q235" s="1"/>
    </row>
    <row r="236" spans="1:17" x14ac:dyDescent="0.25">
      <c r="A236" s="1"/>
      <c r="B236" s="1"/>
      <c r="C236" s="1"/>
      <c r="D236" s="6"/>
      <c r="E236" s="6"/>
      <c r="F236" s="18"/>
      <c r="G236" s="7"/>
      <c r="H236" s="1"/>
      <c r="I236" s="1"/>
      <c r="J236" s="1"/>
      <c r="K236" s="1"/>
      <c r="L236" s="4"/>
      <c r="M236" s="4"/>
      <c r="N236" s="7"/>
      <c r="O236" s="4"/>
      <c r="P236" s="1"/>
      <c r="Q236" s="1"/>
    </row>
    <row r="237" spans="1:17" x14ac:dyDescent="0.25">
      <c r="A237" s="1"/>
      <c r="B237" s="1"/>
      <c r="C237" s="1"/>
      <c r="D237" s="6"/>
      <c r="E237" s="6"/>
      <c r="F237" s="18"/>
      <c r="G237" s="7"/>
      <c r="H237" s="1"/>
      <c r="I237" s="1"/>
      <c r="J237" s="1"/>
      <c r="K237" s="1"/>
      <c r="L237" s="4"/>
      <c r="M237" s="4"/>
      <c r="N237" s="7"/>
      <c r="O237" s="4"/>
      <c r="P237" s="1"/>
      <c r="Q237" s="1"/>
    </row>
    <row r="238" spans="1:17" x14ac:dyDescent="0.25">
      <c r="A238" s="1"/>
      <c r="B238" s="1"/>
      <c r="C238" s="1"/>
      <c r="D238" s="6"/>
      <c r="E238" s="6"/>
      <c r="F238" s="18"/>
      <c r="G238" s="7"/>
      <c r="H238" s="1"/>
      <c r="I238" s="1"/>
      <c r="J238" s="1"/>
      <c r="K238" s="1"/>
      <c r="L238" s="4"/>
      <c r="M238" s="4"/>
      <c r="N238" s="7"/>
      <c r="O238" s="4"/>
      <c r="P238" s="1"/>
      <c r="Q238" s="1"/>
    </row>
    <row r="239" spans="1:17" x14ac:dyDescent="0.25">
      <c r="A239" s="1"/>
      <c r="B239" s="1"/>
      <c r="C239" s="1"/>
      <c r="D239" s="6"/>
      <c r="E239" s="6"/>
      <c r="F239" s="18"/>
      <c r="G239" s="7"/>
      <c r="H239" s="1"/>
      <c r="I239" s="1"/>
      <c r="J239" s="1"/>
      <c r="K239" s="1"/>
      <c r="L239" s="4"/>
      <c r="M239" s="4"/>
      <c r="N239" s="7"/>
      <c r="O239" s="4"/>
      <c r="P239" s="1"/>
      <c r="Q239" s="1"/>
    </row>
    <row r="240" spans="1:17" x14ac:dyDescent="0.25">
      <c r="A240" s="1"/>
      <c r="B240" s="1"/>
      <c r="C240" s="1"/>
      <c r="D240" s="6"/>
      <c r="E240" s="6"/>
      <c r="F240" s="18"/>
      <c r="G240" s="7"/>
      <c r="H240" s="1"/>
      <c r="I240" s="1"/>
      <c r="J240" s="1"/>
      <c r="K240" s="1"/>
      <c r="L240" s="4"/>
      <c r="M240" s="4"/>
      <c r="N240" s="7"/>
      <c r="O240" s="4"/>
      <c r="P240" s="1"/>
      <c r="Q240" s="1"/>
    </row>
    <row r="241" spans="1:17" x14ac:dyDescent="0.25">
      <c r="A241" s="1"/>
      <c r="B241" s="1"/>
      <c r="C241" s="1"/>
      <c r="D241" s="6"/>
      <c r="E241" s="6"/>
      <c r="F241" s="18"/>
      <c r="G241" s="7"/>
      <c r="H241" s="1"/>
      <c r="I241" s="1"/>
      <c r="J241" s="1"/>
      <c r="K241" s="1"/>
      <c r="L241" s="4"/>
      <c r="M241" s="4"/>
      <c r="N241" s="7"/>
      <c r="O241" s="4"/>
      <c r="P241" s="1"/>
      <c r="Q241" s="1"/>
    </row>
    <row r="242" spans="1:17" x14ac:dyDescent="0.25">
      <c r="A242" s="1"/>
      <c r="B242" s="1"/>
      <c r="C242" s="1"/>
      <c r="D242" s="6"/>
      <c r="E242" s="6"/>
      <c r="F242" s="18"/>
      <c r="G242" s="7"/>
      <c r="H242" s="1"/>
      <c r="I242" s="1"/>
      <c r="J242" s="1"/>
      <c r="K242" s="1"/>
      <c r="L242" s="4"/>
      <c r="M242" s="4"/>
      <c r="N242" s="7"/>
      <c r="O242" s="4"/>
      <c r="P242" s="1"/>
      <c r="Q242" s="1"/>
    </row>
    <row r="243" spans="1:17" x14ac:dyDescent="0.25">
      <c r="A243" s="1"/>
      <c r="B243" s="1"/>
      <c r="C243" s="1"/>
      <c r="D243" s="6"/>
      <c r="E243" s="6"/>
      <c r="F243" s="18"/>
      <c r="G243" s="7"/>
      <c r="H243" s="1"/>
      <c r="I243" s="1"/>
      <c r="J243" s="1"/>
      <c r="K243" s="1"/>
      <c r="L243" s="4"/>
      <c r="M243" s="4"/>
      <c r="N243" s="7"/>
      <c r="O243" s="4"/>
      <c r="P243" s="1"/>
      <c r="Q243" s="1"/>
    </row>
    <row r="244" spans="1:17" x14ac:dyDescent="0.25">
      <c r="A244" s="1"/>
      <c r="B244" s="1"/>
      <c r="C244" s="1"/>
      <c r="D244" s="6"/>
      <c r="E244" s="6"/>
      <c r="F244" s="18"/>
      <c r="G244" s="7"/>
      <c r="H244" s="1"/>
      <c r="I244" s="1"/>
      <c r="J244" s="1"/>
      <c r="K244" s="1"/>
      <c r="L244" s="4"/>
      <c r="M244" s="4"/>
      <c r="N244" s="7"/>
      <c r="O244" s="4"/>
      <c r="P244" s="1"/>
      <c r="Q244" s="1"/>
    </row>
    <row r="245" spans="1:17" x14ac:dyDescent="0.25">
      <c r="A245" s="1"/>
      <c r="B245" s="1"/>
      <c r="C245" s="1"/>
      <c r="D245" s="6"/>
      <c r="E245" s="6"/>
      <c r="F245" s="18"/>
      <c r="G245" s="7"/>
      <c r="H245" s="1"/>
      <c r="I245" s="1"/>
      <c r="J245" s="1"/>
      <c r="K245" s="1"/>
      <c r="L245" s="4"/>
      <c r="M245" s="4"/>
      <c r="N245" s="7"/>
      <c r="O245" s="4"/>
      <c r="P245" s="1"/>
      <c r="Q245" s="1"/>
    </row>
    <row r="246" spans="1:17" x14ac:dyDescent="0.25">
      <c r="A246" s="1"/>
      <c r="B246" s="1"/>
      <c r="C246" s="1"/>
      <c r="D246" s="6"/>
      <c r="E246" s="6"/>
      <c r="F246" s="18"/>
      <c r="G246" s="7"/>
      <c r="H246" s="1"/>
      <c r="I246" s="1"/>
      <c r="J246" s="1"/>
      <c r="K246" s="1"/>
      <c r="L246" s="4"/>
      <c r="M246" s="4"/>
      <c r="N246" s="7"/>
      <c r="O246" s="4"/>
      <c r="P246" s="1"/>
      <c r="Q246" s="1"/>
    </row>
    <row r="247" spans="1:17" x14ac:dyDescent="0.25">
      <c r="A247" s="1"/>
      <c r="B247" s="1"/>
      <c r="C247" s="1"/>
      <c r="D247" s="6"/>
      <c r="E247" s="6"/>
      <c r="F247" s="18"/>
      <c r="G247" s="7"/>
      <c r="H247" s="1"/>
      <c r="I247" s="1"/>
      <c r="J247" s="1"/>
      <c r="K247" s="1"/>
      <c r="L247" s="4"/>
      <c r="M247" s="4"/>
      <c r="N247" s="7"/>
      <c r="O247" s="4"/>
      <c r="P247" s="1"/>
      <c r="Q247" s="1"/>
    </row>
    <row r="248" spans="1:17" x14ac:dyDescent="0.25">
      <c r="A248" s="1"/>
      <c r="B248" s="1"/>
      <c r="C248" s="1"/>
      <c r="D248" s="6"/>
      <c r="E248" s="6"/>
      <c r="F248" s="18"/>
      <c r="G248" s="7"/>
      <c r="H248" s="1"/>
      <c r="I248" s="1"/>
      <c r="J248" s="1"/>
      <c r="K248" s="1"/>
      <c r="L248" s="4"/>
      <c r="M248" s="4"/>
      <c r="N248" s="7"/>
      <c r="O248" s="4"/>
      <c r="P248" s="1"/>
      <c r="Q248" s="1"/>
    </row>
    <row r="249" spans="1:17" x14ac:dyDescent="0.25">
      <c r="A249" s="1"/>
      <c r="B249" s="1"/>
      <c r="C249" s="1"/>
      <c r="D249" s="6"/>
      <c r="E249" s="6"/>
      <c r="F249" s="18"/>
      <c r="G249" s="7"/>
      <c r="H249" s="1"/>
      <c r="I249" s="1"/>
      <c r="J249" s="1"/>
      <c r="K249" s="1"/>
      <c r="L249" s="4"/>
      <c r="M249" s="4"/>
      <c r="N249" s="7"/>
      <c r="O249" s="4"/>
      <c r="P249" s="1"/>
      <c r="Q249" s="1"/>
    </row>
    <row r="250" spans="1:17" x14ac:dyDescent="0.25">
      <c r="A250" s="1"/>
      <c r="B250" s="1"/>
      <c r="C250" s="1"/>
      <c r="D250" s="6"/>
      <c r="E250" s="6"/>
      <c r="F250" s="18"/>
      <c r="G250" s="7"/>
      <c r="H250" s="1"/>
      <c r="I250" s="1"/>
      <c r="J250" s="1"/>
      <c r="K250" s="1"/>
      <c r="L250" s="4"/>
      <c r="M250" s="4"/>
      <c r="N250" s="7"/>
      <c r="O250" s="4"/>
      <c r="P250" s="1"/>
      <c r="Q250" s="1"/>
    </row>
    <row r="251" spans="1:17" x14ac:dyDescent="0.25">
      <c r="A251" s="1"/>
      <c r="B251" s="1"/>
      <c r="C251" s="1"/>
      <c r="D251" s="6"/>
      <c r="E251" s="6"/>
      <c r="F251" s="18"/>
      <c r="G251" s="7"/>
      <c r="H251" s="1"/>
      <c r="I251" s="1"/>
      <c r="J251" s="1"/>
      <c r="K251" s="1"/>
      <c r="L251" s="4"/>
      <c r="M251" s="4"/>
      <c r="N251" s="7"/>
      <c r="O251" s="4"/>
      <c r="P251" s="1"/>
      <c r="Q251" s="1"/>
    </row>
    <row r="252" spans="1:17" x14ac:dyDescent="0.25">
      <c r="A252" s="1"/>
      <c r="B252" s="1"/>
      <c r="C252" s="1"/>
      <c r="D252" s="6"/>
      <c r="E252" s="6"/>
      <c r="F252" s="18"/>
      <c r="G252" s="7"/>
      <c r="H252" s="1"/>
      <c r="I252" s="1"/>
      <c r="J252" s="1"/>
      <c r="K252" s="1"/>
      <c r="L252" s="4"/>
      <c r="M252" s="4"/>
      <c r="N252" s="7"/>
      <c r="O252" s="4"/>
      <c r="P252" s="1"/>
      <c r="Q252" s="1"/>
    </row>
    <row r="253" spans="1:17" x14ac:dyDescent="0.25">
      <c r="A253" s="1"/>
      <c r="B253" s="1"/>
      <c r="C253" s="1"/>
      <c r="D253" s="6"/>
      <c r="E253" s="6"/>
      <c r="F253" s="18"/>
      <c r="G253" s="7"/>
      <c r="H253" s="1"/>
      <c r="I253" s="1"/>
      <c r="J253" s="1"/>
      <c r="K253" s="1"/>
      <c r="L253" s="4"/>
      <c r="M253" s="4"/>
      <c r="N253" s="7"/>
      <c r="O253" s="4"/>
      <c r="P253" s="1"/>
      <c r="Q253" s="1"/>
    </row>
    <row r="254" spans="1:17" x14ac:dyDescent="0.25">
      <c r="A254" s="1"/>
      <c r="B254" s="1"/>
      <c r="C254" s="1"/>
      <c r="D254" s="6"/>
      <c r="E254" s="6"/>
      <c r="F254" s="18"/>
      <c r="G254" s="7"/>
      <c r="H254" s="1"/>
      <c r="I254" s="1"/>
      <c r="J254" s="1"/>
      <c r="K254" s="1"/>
      <c r="L254" s="4"/>
      <c r="M254" s="4"/>
      <c r="N254" s="7"/>
      <c r="O254" s="4"/>
      <c r="P254" s="1"/>
      <c r="Q254" s="1"/>
    </row>
    <row r="255" spans="1:17" x14ac:dyDescent="0.25">
      <c r="A255" s="1"/>
      <c r="B255" s="1"/>
      <c r="C255" s="1"/>
      <c r="D255" s="6"/>
      <c r="E255" s="6"/>
      <c r="F255" s="18"/>
      <c r="G255" s="7"/>
      <c r="H255" s="1"/>
      <c r="I255" s="1"/>
      <c r="J255" s="1"/>
      <c r="K255" s="1"/>
      <c r="L255" s="4"/>
      <c r="M255" s="4"/>
      <c r="N255" s="7"/>
      <c r="O255" s="4"/>
      <c r="P255" s="1"/>
      <c r="Q255" s="1"/>
    </row>
    <row r="256" spans="1:17" x14ac:dyDescent="0.25">
      <c r="A256" s="1"/>
      <c r="B256" s="1"/>
      <c r="C256" s="1"/>
      <c r="D256" s="6"/>
      <c r="E256" s="6"/>
      <c r="F256" s="18"/>
      <c r="G256" s="7"/>
      <c r="H256" s="1"/>
      <c r="I256" s="1"/>
      <c r="J256" s="1"/>
      <c r="K256" s="1"/>
      <c r="L256" s="4"/>
      <c r="M256" s="4"/>
      <c r="N256" s="7"/>
      <c r="O256" s="4"/>
      <c r="P256" s="1"/>
      <c r="Q256" s="1"/>
    </row>
    <row r="257" spans="1:17" x14ac:dyDescent="0.25">
      <c r="A257" s="1"/>
      <c r="B257" s="1"/>
      <c r="C257" s="1"/>
      <c r="D257" s="6"/>
      <c r="E257" s="6"/>
      <c r="F257" s="18"/>
      <c r="G257" s="7"/>
      <c r="H257" s="1"/>
      <c r="I257" s="1"/>
      <c r="J257" s="1"/>
      <c r="K257" s="1"/>
      <c r="L257" s="4"/>
      <c r="M257" s="4"/>
      <c r="N257" s="7"/>
      <c r="O257" s="4"/>
      <c r="P257" s="1"/>
      <c r="Q257" s="1"/>
    </row>
    <row r="258" spans="1:17" x14ac:dyDescent="0.25">
      <c r="A258" s="1"/>
      <c r="B258" s="1"/>
      <c r="C258" s="1"/>
      <c r="D258" s="6"/>
      <c r="E258" s="6"/>
      <c r="F258" s="18"/>
      <c r="G258" s="7"/>
      <c r="H258" s="1"/>
      <c r="I258" s="1"/>
      <c r="J258" s="1"/>
      <c r="K258" s="1"/>
      <c r="L258" s="4"/>
      <c r="M258" s="4"/>
      <c r="N258" s="7"/>
      <c r="O258" s="4"/>
      <c r="P258" s="1"/>
      <c r="Q258" s="1"/>
    </row>
    <row r="259" spans="1:17" x14ac:dyDescent="0.25">
      <c r="A259" s="1"/>
      <c r="B259" s="1"/>
      <c r="C259" s="1"/>
      <c r="D259" s="6"/>
      <c r="E259" s="6"/>
      <c r="F259" s="18"/>
      <c r="G259" s="7"/>
      <c r="H259" s="1"/>
      <c r="I259" s="1"/>
      <c r="J259" s="1"/>
      <c r="K259" s="1"/>
      <c r="L259" s="4"/>
      <c r="M259" s="4"/>
      <c r="N259" s="7"/>
      <c r="O259" s="4"/>
      <c r="P259" s="1"/>
      <c r="Q259" s="1"/>
    </row>
    <row r="260" spans="1:17" x14ac:dyDescent="0.25">
      <c r="A260" s="1"/>
      <c r="B260" s="1"/>
      <c r="C260" s="1"/>
      <c r="D260" s="6"/>
      <c r="E260" s="6"/>
      <c r="F260" s="18"/>
      <c r="G260" s="7"/>
      <c r="H260" s="1"/>
      <c r="I260" s="1"/>
      <c r="J260" s="1"/>
      <c r="K260" s="1"/>
      <c r="L260" s="4"/>
      <c r="M260" s="4"/>
      <c r="N260" s="7"/>
      <c r="O260" s="4"/>
      <c r="P260" s="1"/>
      <c r="Q260" s="1"/>
    </row>
    <row r="261" spans="1:17" x14ac:dyDescent="0.25">
      <c r="A261" s="1"/>
      <c r="B261" s="1"/>
      <c r="C261" s="1"/>
      <c r="D261" s="6"/>
      <c r="E261" s="6"/>
      <c r="F261" s="18"/>
      <c r="G261" s="7"/>
      <c r="H261" s="1"/>
      <c r="I261" s="1"/>
      <c r="J261" s="1"/>
      <c r="K261" s="1"/>
      <c r="L261" s="4"/>
      <c r="M261" s="4"/>
      <c r="N261" s="7"/>
      <c r="O261" s="4"/>
      <c r="P261" s="1"/>
      <c r="Q261" s="1"/>
    </row>
    <row r="262" spans="1:17" x14ac:dyDescent="0.25">
      <c r="A262" s="1"/>
      <c r="B262" s="1"/>
      <c r="C262" s="1"/>
      <c r="D262" s="6"/>
      <c r="E262" s="6"/>
      <c r="F262" s="18"/>
      <c r="G262" s="7"/>
      <c r="H262" s="1"/>
      <c r="I262" s="1"/>
      <c r="J262" s="1"/>
      <c r="K262" s="1"/>
      <c r="L262" s="4"/>
      <c r="M262" s="4"/>
      <c r="N262" s="7"/>
      <c r="O262" s="4"/>
      <c r="P262" s="1"/>
      <c r="Q262" s="1"/>
    </row>
    <row r="263" spans="1:17" x14ac:dyDescent="0.25">
      <c r="A263" s="1"/>
      <c r="B263" s="1"/>
      <c r="C263" s="1"/>
      <c r="D263" s="6"/>
      <c r="E263" s="6"/>
      <c r="F263" s="18"/>
      <c r="G263" s="7"/>
      <c r="H263" s="1"/>
      <c r="I263" s="1"/>
      <c r="J263" s="1"/>
      <c r="K263" s="1"/>
      <c r="L263" s="4"/>
      <c r="M263" s="4"/>
      <c r="N263" s="7"/>
      <c r="O263" s="4"/>
      <c r="P263" s="1"/>
      <c r="Q263" s="1"/>
    </row>
    <row r="264" spans="1:17" x14ac:dyDescent="0.25">
      <c r="A264" s="1"/>
      <c r="B264" s="1"/>
      <c r="C264" s="1"/>
      <c r="D264" s="6"/>
      <c r="E264" s="6"/>
      <c r="F264" s="18"/>
      <c r="G264" s="7"/>
      <c r="H264" s="1"/>
      <c r="I264" s="1"/>
      <c r="J264" s="1"/>
      <c r="K264" s="1"/>
      <c r="L264" s="4"/>
      <c r="M264" s="4"/>
      <c r="N264" s="7"/>
      <c r="O264" s="4"/>
      <c r="P264" s="1"/>
      <c r="Q264" s="1"/>
    </row>
    <row r="265" spans="1:17" x14ac:dyDescent="0.25">
      <c r="A265" s="1"/>
      <c r="B265" s="1"/>
      <c r="C265" s="1"/>
      <c r="D265" s="6"/>
      <c r="E265" s="6"/>
      <c r="F265" s="18"/>
      <c r="G265" s="7"/>
      <c r="H265" s="1"/>
      <c r="I265" s="1"/>
      <c r="J265" s="1"/>
      <c r="K265" s="1"/>
      <c r="L265" s="4"/>
      <c r="M265" s="4"/>
      <c r="N265" s="7"/>
      <c r="O265" s="4"/>
      <c r="P265" s="1"/>
      <c r="Q265" s="1"/>
    </row>
    <row r="266" spans="1:17" x14ac:dyDescent="0.25">
      <c r="A266" s="1"/>
      <c r="B266" s="1"/>
      <c r="C266" s="1"/>
      <c r="D266" s="6"/>
      <c r="E266" s="6"/>
      <c r="F266" s="18"/>
      <c r="G266" s="7"/>
      <c r="H266" s="1"/>
      <c r="I266" s="1"/>
      <c r="J266" s="1"/>
      <c r="K266" s="1"/>
      <c r="L266" s="4"/>
      <c r="M266" s="4"/>
      <c r="N266" s="7"/>
      <c r="O266" s="4"/>
      <c r="P266" s="1"/>
      <c r="Q266" s="1"/>
    </row>
    <row r="267" spans="1:17" x14ac:dyDescent="0.25">
      <c r="A267" s="1"/>
      <c r="B267" s="1"/>
      <c r="C267" s="1"/>
      <c r="D267" s="6"/>
      <c r="E267" s="6"/>
      <c r="F267" s="18"/>
      <c r="G267" s="7"/>
      <c r="H267" s="1"/>
      <c r="I267" s="1"/>
      <c r="J267" s="1"/>
      <c r="K267" s="1"/>
      <c r="L267" s="4"/>
      <c r="M267" s="4"/>
      <c r="N267" s="7"/>
      <c r="O267" s="4"/>
      <c r="P267" s="1"/>
      <c r="Q267" s="1"/>
    </row>
    <row r="268" spans="1:17" x14ac:dyDescent="0.25">
      <c r="A268" s="1"/>
      <c r="B268" s="1"/>
      <c r="C268" s="1"/>
      <c r="D268" s="6"/>
      <c r="E268" s="6"/>
      <c r="F268" s="18"/>
      <c r="G268" s="7"/>
      <c r="H268" s="1"/>
      <c r="I268" s="1"/>
      <c r="J268" s="1"/>
      <c r="K268" s="1"/>
      <c r="L268" s="4"/>
      <c r="M268" s="4"/>
      <c r="N268" s="7"/>
      <c r="O268" s="4"/>
      <c r="P268" s="1"/>
      <c r="Q268" s="1"/>
    </row>
    <row r="269" spans="1:17" x14ac:dyDescent="0.25">
      <c r="A269" s="1"/>
      <c r="B269" s="1"/>
      <c r="C269" s="1"/>
      <c r="D269" s="6"/>
      <c r="E269" s="6"/>
      <c r="F269" s="18"/>
      <c r="G269" s="7"/>
      <c r="H269" s="1"/>
      <c r="I269" s="1"/>
      <c r="J269" s="1"/>
      <c r="K269" s="1"/>
      <c r="L269" s="4"/>
      <c r="M269" s="4"/>
      <c r="N269" s="7"/>
      <c r="O269" s="4"/>
      <c r="P269" s="1"/>
      <c r="Q269" s="1"/>
    </row>
    <row r="270" spans="1:17" x14ac:dyDescent="0.25">
      <c r="A270" s="1"/>
      <c r="B270" s="1"/>
      <c r="C270" s="1"/>
      <c r="D270" s="6"/>
      <c r="E270" s="6"/>
      <c r="F270" s="18"/>
      <c r="G270" s="7"/>
      <c r="H270" s="1"/>
      <c r="I270" s="1"/>
      <c r="J270" s="1"/>
      <c r="K270" s="1"/>
      <c r="L270" s="4"/>
      <c r="M270" s="4"/>
      <c r="N270" s="7"/>
      <c r="O270" s="4"/>
      <c r="P270" s="1"/>
      <c r="Q270" s="1"/>
    </row>
    <row r="271" spans="1:17" x14ac:dyDescent="0.25">
      <c r="A271" s="1"/>
      <c r="B271" s="1"/>
      <c r="C271" s="1"/>
      <c r="D271" s="6"/>
      <c r="E271" s="6"/>
      <c r="F271" s="18"/>
      <c r="G271" s="7"/>
      <c r="H271" s="1"/>
      <c r="I271" s="1"/>
      <c r="J271" s="1"/>
      <c r="K271" s="1"/>
      <c r="L271" s="4"/>
      <c r="M271" s="4"/>
      <c r="N271" s="7"/>
      <c r="O271" s="4"/>
      <c r="P271" s="1"/>
      <c r="Q271" s="1"/>
    </row>
    <row r="272" spans="1:17" x14ac:dyDescent="0.25">
      <c r="A272" s="1"/>
      <c r="B272" s="1"/>
      <c r="C272" s="1"/>
      <c r="D272" s="6"/>
      <c r="E272" s="6"/>
      <c r="F272" s="18"/>
      <c r="G272" s="7"/>
      <c r="H272" s="1"/>
      <c r="I272" s="1"/>
      <c r="J272" s="1"/>
      <c r="K272" s="1"/>
      <c r="L272" s="4"/>
      <c r="M272" s="4"/>
      <c r="N272" s="7"/>
      <c r="O272" s="4"/>
      <c r="P272" s="1"/>
      <c r="Q272" s="1"/>
    </row>
    <row r="273" spans="1:17" x14ac:dyDescent="0.25">
      <c r="A273" s="1"/>
      <c r="B273" s="1"/>
      <c r="C273" s="1"/>
      <c r="D273" s="6"/>
      <c r="E273" s="6"/>
      <c r="F273" s="18"/>
      <c r="G273" s="7"/>
      <c r="H273" s="1"/>
      <c r="I273" s="1"/>
      <c r="J273" s="1"/>
      <c r="K273" s="1"/>
      <c r="L273" s="4"/>
      <c r="M273" s="4"/>
      <c r="N273" s="7"/>
      <c r="O273" s="4"/>
      <c r="P273" s="1"/>
      <c r="Q273" s="1"/>
    </row>
    <row r="274" spans="1:17" x14ac:dyDescent="0.25">
      <c r="A274" s="1"/>
      <c r="B274" s="1"/>
      <c r="C274" s="1"/>
      <c r="D274" s="6"/>
      <c r="E274" s="6"/>
      <c r="F274" s="18"/>
      <c r="G274" s="7"/>
      <c r="H274" s="1"/>
      <c r="I274" s="1"/>
      <c r="J274" s="1"/>
      <c r="K274" s="1"/>
      <c r="L274" s="4"/>
      <c r="M274" s="4"/>
      <c r="N274" s="7"/>
      <c r="O274" s="4"/>
      <c r="P274" s="1"/>
      <c r="Q274" s="1"/>
    </row>
    <row r="275" spans="1:17" x14ac:dyDescent="0.25">
      <c r="A275" s="1"/>
      <c r="B275" s="1"/>
      <c r="C275" s="1"/>
      <c r="D275" s="6"/>
      <c r="E275" s="6"/>
      <c r="F275" s="18"/>
      <c r="G275" s="7"/>
      <c r="H275" s="1"/>
      <c r="I275" s="1"/>
      <c r="J275" s="1"/>
      <c r="K275" s="1"/>
      <c r="L275" s="4"/>
      <c r="M275" s="4"/>
      <c r="N275" s="7"/>
      <c r="O275" s="4"/>
      <c r="P275" s="1"/>
      <c r="Q275" s="1"/>
    </row>
    <row r="276" spans="1:17" x14ac:dyDescent="0.25">
      <c r="A276" s="1"/>
      <c r="B276" s="1"/>
      <c r="C276" s="1"/>
      <c r="D276" s="6"/>
      <c r="E276" s="6"/>
      <c r="F276" s="18"/>
      <c r="G276" s="7"/>
      <c r="H276" s="1"/>
      <c r="I276" s="1"/>
      <c r="J276" s="1"/>
      <c r="K276" s="1"/>
      <c r="L276" s="4"/>
      <c r="M276" s="4"/>
      <c r="N276" s="7"/>
      <c r="O276" s="4"/>
      <c r="P276" s="1"/>
      <c r="Q276" s="1"/>
    </row>
    <row r="277" spans="1:17" x14ac:dyDescent="0.25">
      <c r="A277" s="1"/>
      <c r="B277" s="1"/>
      <c r="C277" s="1"/>
      <c r="D277" s="6"/>
      <c r="E277" s="6"/>
      <c r="F277" s="18"/>
      <c r="G277" s="7"/>
      <c r="H277" s="1"/>
      <c r="I277" s="1"/>
      <c r="J277" s="1"/>
      <c r="K277" s="1"/>
      <c r="L277" s="4"/>
      <c r="M277" s="4"/>
      <c r="N277" s="7"/>
      <c r="O277" s="4"/>
      <c r="P277" s="1"/>
      <c r="Q277" s="1"/>
    </row>
    <row r="278" spans="1:17" x14ac:dyDescent="0.25">
      <c r="A278" s="1"/>
      <c r="B278" s="1"/>
      <c r="C278" s="1"/>
      <c r="D278" s="6"/>
      <c r="E278" s="6"/>
      <c r="F278" s="18"/>
      <c r="G278" s="7"/>
      <c r="H278" s="1"/>
      <c r="I278" s="1"/>
      <c r="J278" s="1"/>
      <c r="K278" s="1"/>
      <c r="L278" s="4"/>
      <c r="M278" s="4"/>
      <c r="N278" s="7"/>
      <c r="O278" s="4"/>
      <c r="P278" s="1"/>
      <c r="Q278" s="1"/>
    </row>
    <row r="279" spans="1:17" x14ac:dyDescent="0.25">
      <c r="A279" s="1"/>
      <c r="B279" s="1"/>
      <c r="C279" s="1"/>
      <c r="D279" s="6"/>
      <c r="E279" s="6"/>
      <c r="F279" s="18"/>
      <c r="G279" s="7"/>
      <c r="H279" s="1"/>
      <c r="I279" s="1"/>
      <c r="J279" s="1"/>
      <c r="K279" s="1"/>
      <c r="L279" s="4"/>
      <c r="M279" s="4"/>
      <c r="N279" s="7"/>
      <c r="O279" s="4"/>
      <c r="P279" s="1"/>
      <c r="Q279" s="1"/>
    </row>
    <row r="280" spans="1:17" x14ac:dyDescent="0.25">
      <c r="A280" s="1"/>
      <c r="B280" s="1"/>
      <c r="C280" s="1"/>
      <c r="D280" s="6"/>
      <c r="E280" s="6"/>
      <c r="F280" s="18"/>
      <c r="G280" s="7"/>
      <c r="H280" s="1"/>
      <c r="I280" s="1"/>
      <c r="J280" s="1"/>
      <c r="K280" s="1"/>
      <c r="L280" s="4"/>
      <c r="M280" s="4"/>
      <c r="N280" s="7"/>
      <c r="O280" s="4"/>
      <c r="P280" s="1"/>
      <c r="Q280" s="1"/>
    </row>
    <row r="281" spans="1:17" x14ac:dyDescent="0.25">
      <c r="A281" s="1"/>
      <c r="B281" s="1"/>
      <c r="C281" s="1"/>
      <c r="D281" s="6"/>
      <c r="E281" s="6"/>
      <c r="F281" s="18"/>
      <c r="G281" s="7"/>
      <c r="H281" s="1"/>
      <c r="I281" s="1"/>
      <c r="J281" s="1"/>
      <c r="K281" s="1"/>
      <c r="L281" s="4"/>
      <c r="M281" s="4"/>
      <c r="N281" s="7"/>
      <c r="O281" s="4"/>
      <c r="P281" s="1"/>
      <c r="Q281" s="1"/>
    </row>
    <row r="282" spans="1:17" x14ac:dyDescent="0.25">
      <c r="A282" s="1"/>
      <c r="B282" s="1"/>
      <c r="C282" s="1"/>
      <c r="D282" s="6"/>
      <c r="E282" s="6"/>
      <c r="F282" s="18"/>
      <c r="G282" s="7"/>
      <c r="H282" s="1"/>
      <c r="I282" s="1"/>
      <c r="J282" s="1"/>
      <c r="K282" s="1"/>
      <c r="L282" s="4"/>
      <c r="M282" s="4"/>
      <c r="N282" s="7"/>
      <c r="O282" s="4"/>
      <c r="P282" s="1"/>
      <c r="Q282" s="1"/>
    </row>
    <row r="283" spans="1:17" x14ac:dyDescent="0.25">
      <c r="A283" s="1"/>
      <c r="B283" s="1"/>
      <c r="C283" s="1"/>
      <c r="D283" s="6"/>
      <c r="E283" s="6"/>
      <c r="F283" s="18"/>
      <c r="G283" s="7"/>
      <c r="H283" s="1"/>
      <c r="I283" s="1"/>
      <c r="J283" s="1"/>
      <c r="K283" s="1"/>
      <c r="L283" s="4"/>
      <c r="M283" s="4"/>
      <c r="N283" s="7"/>
      <c r="O283" s="4"/>
      <c r="P283" s="1"/>
      <c r="Q283" s="1"/>
    </row>
    <row r="284" spans="1:17" x14ac:dyDescent="0.25">
      <c r="A284" s="1"/>
      <c r="B284" s="1"/>
      <c r="C284" s="1"/>
      <c r="D284" s="6"/>
      <c r="E284" s="6"/>
      <c r="F284" s="18"/>
      <c r="G284" s="7"/>
      <c r="H284" s="1"/>
      <c r="I284" s="1"/>
      <c r="J284" s="1"/>
      <c r="K284" s="1"/>
      <c r="L284" s="4"/>
      <c r="M284" s="4"/>
      <c r="N284" s="7"/>
      <c r="O284" s="4"/>
      <c r="P284" s="1"/>
      <c r="Q284" s="1"/>
    </row>
    <row r="285" spans="1:17" x14ac:dyDescent="0.25">
      <c r="A285" s="1"/>
      <c r="B285" s="1"/>
      <c r="C285" s="1"/>
      <c r="D285" s="6"/>
      <c r="E285" s="6"/>
      <c r="F285" s="18"/>
      <c r="G285" s="7"/>
      <c r="H285" s="1"/>
      <c r="I285" s="1"/>
      <c r="J285" s="1"/>
      <c r="K285" s="1"/>
      <c r="L285" s="4"/>
      <c r="M285" s="4"/>
      <c r="N285" s="7"/>
      <c r="O285" s="4"/>
      <c r="P285" s="1"/>
      <c r="Q285" s="1"/>
    </row>
    <row r="286" spans="1:17" x14ac:dyDescent="0.25">
      <c r="A286" s="1"/>
      <c r="B286" s="1"/>
      <c r="C286" s="1"/>
      <c r="D286" s="6"/>
      <c r="E286" s="6"/>
      <c r="F286" s="18"/>
      <c r="G286" s="7"/>
      <c r="H286" s="1"/>
      <c r="I286" s="1"/>
      <c r="J286" s="1"/>
      <c r="K286" s="1"/>
      <c r="L286" s="4"/>
      <c r="M286" s="4"/>
      <c r="N286" s="7"/>
      <c r="O286" s="4"/>
      <c r="P286" s="1"/>
      <c r="Q286" s="1"/>
    </row>
    <row r="287" spans="1:17" x14ac:dyDescent="0.25">
      <c r="A287" s="1"/>
      <c r="B287" s="1"/>
      <c r="C287" s="1"/>
      <c r="D287" s="6"/>
      <c r="E287" s="6"/>
      <c r="F287" s="18"/>
      <c r="G287" s="7"/>
      <c r="H287" s="1"/>
      <c r="I287" s="1"/>
      <c r="J287" s="1"/>
      <c r="K287" s="1"/>
      <c r="L287" s="4"/>
      <c r="M287" s="4"/>
      <c r="N287" s="7"/>
      <c r="O287" s="4"/>
      <c r="P287" s="1"/>
      <c r="Q287" s="1"/>
    </row>
    <row r="288" spans="1:17" x14ac:dyDescent="0.25">
      <c r="A288" s="1"/>
      <c r="B288" s="1"/>
      <c r="C288" s="1"/>
      <c r="D288" s="6"/>
      <c r="E288" s="6"/>
      <c r="F288" s="18"/>
      <c r="G288" s="7"/>
      <c r="H288" s="1"/>
      <c r="I288" s="1"/>
      <c r="J288" s="1"/>
      <c r="K288" s="1"/>
      <c r="L288" s="4"/>
      <c r="M288" s="4"/>
      <c r="N288" s="7"/>
      <c r="O288" s="4"/>
      <c r="P288" s="1"/>
      <c r="Q288" s="1"/>
    </row>
    <row r="289" spans="1:17" x14ac:dyDescent="0.25">
      <c r="A289" s="1"/>
      <c r="B289" s="1"/>
      <c r="C289" s="1"/>
      <c r="D289" s="6"/>
      <c r="E289" s="6"/>
      <c r="F289" s="18"/>
      <c r="G289" s="7"/>
      <c r="H289" s="1"/>
      <c r="I289" s="1"/>
      <c r="J289" s="1"/>
      <c r="K289" s="1"/>
      <c r="L289" s="4"/>
      <c r="M289" s="4"/>
      <c r="N289" s="7"/>
      <c r="O289" s="4"/>
      <c r="P289" s="1"/>
      <c r="Q289" s="1"/>
    </row>
    <row r="290" spans="1:17" x14ac:dyDescent="0.25">
      <c r="A290" s="1"/>
      <c r="B290" s="1"/>
      <c r="C290" s="1"/>
      <c r="D290" s="6"/>
      <c r="E290" s="6"/>
      <c r="F290" s="18"/>
      <c r="G290" s="7"/>
      <c r="H290" s="1"/>
      <c r="I290" s="1"/>
      <c r="J290" s="1"/>
      <c r="K290" s="1"/>
      <c r="L290" s="4"/>
      <c r="M290" s="4"/>
      <c r="N290" s="7"/>
      <c r="O290" s="4"/>
      <c r="P290" s="1"/>
      <c r="Q290" s="1"/>
    </row>
    <row r="291" spans="1:17" x14ac:dyDescent="0.25">
      <c r="A291" s="1"/>
      <c r="B291" s="1"/>
      <c r="C291" s="1"/>
      <c r="D291" s="6"/>
      <c r="E291" s="6"/>
      <c r="F291" s="18"/>
      <c r="G291" s="7"/>
      <c r="H291" s="1"/>
      <c r="I291" s="1"/>
      <c r="J291" s="1"/>
      <c r="K291" s="1"/>
      <c r="L291" s="4"/>
      <c r="M291" s="4"/>
      <c r="N291" s="7"/>
      <c r="O291" s="4"/>
      <c r="P291" s="1"/>
      <c r="Q291" s="1"/>
    </row>
    <row r="292" spans="1:17" x14ac:dyDescent="0.25">
      <c r="A292" s="1"/>
      <c r="B292" s="1"/>
      <c r="C292" s="1"/>
      <c r="D292" s="6"/>
      <c r="E292" s="6"/>
      <c r="F292" s="18"/>
      <c r="G292" s="7"/>
      <c r="H292" s="1"/>
      <c r="I292" s="1"/>
      <c r="J292" s="1"/>
      <c r="K292" s="1"/>
      <c r="L292" s="4"/>
      <c r="M292" s="4"/>
      <c r="N292" s="7"/>
      <c r="O292" s="4"/>
      <c r="P292" s="1"/>
      <c r="Q292" s="1"/>
    </row>
    <row r="293" spans="1:17" x14ac:dyDescent="0.25">
      <c r="A293" s="1"/>
      <c r="B293" s="1"/>
      <c r="C293" s="1"/>
      <c r="D293" s="6"/>
      <c r="E293" s="6"/>
      <c r="F293" s="18"/>
      <c r="G293" s="7"/>
      <c r="H293" s="1"/>
      <c r="I293" s="1"/>
      <c r="J293" s="1"/>
      <c r="K293" s="1"/>
      <c r="L293" s="4"/>
      <c r="M293" s="4"/>
      <c r="N293" s="7"/>
      <c r="O293" s="4"/>
      <c r="P293" s="1"/>
      <c r="Q293" s="1"/>
    </row>
    <row r="294" spans="1:17" x14ac:dyDescent="0.25">
      <c r="A294" s="1"/>
      <c r="B294" s="1"/>
      <c r="C294" s="1"/>
      <c r="D294" s="6"/>
      <c r="E294" s="6"/>
      <c r="F294" s="18"/>
      <c r="G294" s="7"/>
      <c r="H294" s="1"/>
      <c r="I294" s="1"/>
      <c r="J294" s="1"/>
      <c r="K294" s="1"/>
      <c r="L294" s="4"/>
      <c r="M294" s="4"/>
      <c r="N294" s="7"/>
      <c r="O294" s="4"/>
      <c r="P294" s="1"/>
      <c r="Q294" s="1"/>
    </row>
    <row r="295" spans="1:17" x14ac:dyDescent="0.25">
      <c r="A295" s="1"/>
      <c r="B295" s="1"/>
      <c r="C295" s="1"/>
      <c r="D295" s="6"/>
      <c r="E295" s="6"/>
      <c r="F295" s="18"/>
      <c r="G295" s="7"/>
      <c r="H295" s="1"/>
      <c r="I295" s="1"/>
      <c r="J295" s="1"/>
      <c r="K295" s="1"/>
      <c r="L295" s="4"/>
      <c r="M295" s="4"/>
      <c r="N295" s="7"/>
      <c r="O295" s="4"/>
      <c r="P295" s="1"/>
      <c r="Q295" s="1"/>
    </row>
    <row r="296" spans="1:17" x14ac:dyDescent="0.25">
      <c r="A296" s="1"/>
      <c r="B296" s="1"/>
      <c r="C296" s="1"/>
      <c r="D296" s="6"/>
      <c r="E296" s="6"/>
      <c r="F296" s="18"/>
      <c r="G296" s="7"/>
      <c r="H296" s="1"/>
      <c r="I296" s="1"/>
      <c r="J296" s="1"/>
      <c r="K296" s="1"/>
      <c r="L296" s="4"/>
      <c r="M296" s="4"/>
      <c r="N296" s="7"/>
      <c r="O296" s="4"/>
      <c r="P296" s="1"/>
      <c r="Q296" s="1"/>
    </row>
    <row r="297" spans="1:17" x14ac:dyDescent="0.25">
      <c r="A297" s="1"/>
      <c r="B297" s="1"/>
      <c r="C297" s="1"/>
      <c r="D297" s="6"/>
      <c r="E297" s="6"/>
      <c r="F297" s="18"/>
      <c r="G297" s="7"/>
      <c r="H297" s="1"/>
      <c r="I297" s="1"/>
      <c r="J297" s="1"/>
      <c r="K297" s="1"/>
      <c r="L297" s="4"/>
      <c r="M297" s="4"/>
      <c r="N297" s="7"/>
      <c r="O297" s="4"/>
      <c r="P297" s="1"/>
      <c r="Q297" s="1"/>
    </row>
    <row r="298" spans="1:17" x14ac:dyDescent="0.25">
      <c r="A298" s="1"/>
      <c r="B298" s="1"/>
      <c r="C298" s="1"/>
      <c r="D298" s="6"/>
      <c r="E298" s="6"/>
      <c r="F298" s="18"/>
      <c r="G298" s="7"/>
      <c r="H298" s="1"/>
      <c r="I298" s="1"/>
      <c r="J298" s="1"/>
      <c r="K298" s="1"/>
      <c r="L298" s="4"/>
      <c r="M298" s="4"/>
      <c r="N298" s="7"/>
      <c r="O298" s="4"/>
      <c r="P298" s="1"/>
      <c r="Q298" s="1"/>
    </row>
    <row r="299" spans="1:17" x14ac:dyDescent="0.25">
      <c r="A299" s="1"/>
      <c r="B299" s="1"/>
      <c r="C299" s="1"/>
      <c r="D299" s="6"/>
      <c r="E299" s="6"/>
      <c r="F299" s="18"/>
      <c r="G299" s="7"/>
      <c r="H299" s="1"/>
      <c r="I299" s="1"/>
      <c r="J299" s="1"/>
      <c r="K299" s="1"/>
      <c r="L299" s="4"/>
      <c r="M299" s="4"/>
      <c r="N299" s="7"/>
      <c r="O299" s="4"/>
      <c r="P299" s="1"/>
      <c r="Q299" s="1"/>
    </row>
    <row r="300" spans="1:17" x14ac:dyDescent="0.25">
      <c r="A300" s="1"/>
      <c r="B300" s="1"/>
      <c r="C300" s="1"/>
      <c r="D300" s="6"/>
      <c r="E300" s="6"/>
      <c r="F300" s="18"/>
      <c r="G300" s="7"/>
      <c r="H300" s="1"/>
      <c r="I300" s="1"/>
      <c r="J300" s="1"/>
      <c r="K300" s="1"/>
      <c r="L300" s="4"/>
      <c r="M300" s="4"/>
      <c r="N300" s="7"/>
      <c r="O300" s="4"/>
      <c r="P300" s="1"/>
      <c r="Q300" s="1"/>
    </row>
    <row r="301" spans="1:17" x14ac:dyDescent="0.25">
      <c r="A301" s="1"/>
      <c r="B301" s="1"/>
      <c r="C301" s="1"/>
      <c r="D301" s="6"/>
      <c r="E301" s="6"/>
      <c r="F301" s="18"/>
      <c r="G301" s="7"/>
      <c r="H301" s="1"/>
      <c r="I301" s="1"/>
      <c r="J301" s="1"/>
      <c r="K301" s="1"/>
      <c r="L301" s="4"/>
      <c r="M301" s="4"/>
      <c r="N301" s="7"/>
      <c r="O301" s="4"/>
      <c r="P301" s="1"/>
      <c r="Q301" s="1"/>
    </row>
    <row r="302" spans="1:17" x14ac:dyDescent="0.25">
      <c r="A302" s="1"/>
      <c r="B302" s="1"/>
      <c r="C302" s="1"/>
      <c r="D302" s="6"/>
      <c r="E302" s="6"/>
      <c r="F302" s="18"/>
      <c r="G302" s="7"/>
      <c r="H302" s="1"/>
      <c r="I302" s="1"/>
      <c r="J302" s="1"/>
      <c r="K302" s="1"/>
      <c r="L302" s="4"/>
      <c r="M302" s="4"/>
      <c r="N302" s="7"/>
      <c r="O302" s="4"/>
      <c r="P302" s="1"/>
      <c r="Q302" s="1"/>
    </row>
    <row r="303" spans="1:17" x14ac:dyDescent="0.25">
      <c r="A303" s="1"/>
      <c r="B303" s="1"/>
      <c r="C303" s="1"/>
      <c r="D303" s="6"/>
      <c r="E303" s="6"/>
      <c r="F303" s="18"/>
      <c r="G303" s="7"/>
      <c r="H303" s="1"/>
      <c r="I303" s="1"/>
      <c r="J303" s="1"/>
      <c r="K303" s="1"/>
      <c r="L303" s="4"/>
      <c r="M303" s="4"/>
      <c r="N303" s="7"/>
      <c r="O303" s="4"/>
      <c r="P303" s="1"/>
      <c r="Q303" s="1"/>
    </row>
    <row r="304" spans="1:17" x14ac:dyDescent="0.25">
      <c r="A304" s="1"/>
      <c r="B304" s="1"/>
      <c r="C304" s="1"/>
      <c r="D304" s="6"/>
      <c r="E304" s="6"/>
      <c r="F304" s="18"/>
      <c r="G304" s="7"/>
      <c r="H304" s="1"/>
      <c r="I304" s="1"/>
      <c r="J304" s="1"/>
      <c r="K304" s="1"/>
      <c r="L304" s="4"/>
      <c r="M304" s="4"/>
      <c r="N304" s="7"/>
      <c r="O304" s="4"/>
      <c r="P304" s="1"/>
      <c r="Q304" s="1"/>
    </row>
    <row r="305" spans="1:17" x14ac:dyDescent="0.25">
      <c r="A305" s="1"/>
      <c r="B305" s="1"/>
      <c r="C305" s="1"/>
      <c r="D305" s="6"/>
      <c r="E305" s="6"/>
      <c r="F305" s="18"/>
      <c r="G305" s="7"/>
      <c r="H305" s="1"/>
      <c r="I305" s="1"/>
      <c r="J305" s="1"/>
      <c r="K305" s="1"/>
      <c r="L305" s="4"/>
      <c r="M305" s="4"/>
      <c r="N305" s="7"/>
      <c r="O305" s="4"/>
      <c r="P305" s="1"/>
      <c r="Q305" s="1"/>
    </row>
    <row r="306" spans="1:17" x14ac:dyDescent="0.25">
      <c r="A306" s="1"/>
      <c r="B306" s="1"/>
      <c r="C306" s="1"/>
      <c r="D306" s="6"/>
      <c r="E306" s="6"/>
      <c r="F306" s="18"/>
      <c r="G306" s="7"/>
      <c r="H306" s="1"/>
      <c r="I306" s="1"/>
      <c r="J306" s="1"/>
      <c r="K306" s="1"/>
      <c r="L306" s="4"/>
      <c r="M306" s="4"/>
      <c r="N306" s="7"/>
      <c r="O306" s="4"/>
      <c r="P306" s="1"/>
      <c r="Q306" s="1"/>
    </row>
    <row r="307" spans="1:17" x14ac:dyDescent="0.25">
      <c r="A307" s="1"/>
      <c r="B307" s="1"/>
      <c r="C307" s="1"/>
      <c r="D307" s="6"/>
      <c r="E307" s="6"/>
      <c r="F307" s="18"/>
      <c r="G307" s="7"/>
      <c r="H307" s="1"/>
      <c r="I307" s="1"/>
      <c r="J307" s="1"/>
      <c r="K307" s="1"/>
      <c r="L307" s="4"/>
      <c r="M307" s="4"/>
      <c r="N307" s="7"/>
      <c r="O307" s="4"/>
      <c r="P307" s="1"/>
      <c r="Q307" s="1"/>
    </row>
    <row r="308" spans="1:17" x14ac:dyDescent="0.25">
      <c r="A308" s="1"/>
      <c r="B308" s="1"/>
      <c r="C308" s="1"/>
      <c r="D308" s="6"/>
      <c r="E308" s="6"/>
      <c r="F308" s="18"/>
      <c r="G308" s="7"/>
      <c r="H308" s="1"/>
      <c r="I308" s="1"/>
      <c r="J308" s="1"/>
      <c r="K308" s="1"/>
      <c r="L308" s="4"/>
      <c r="M308" s="4"/>
      <c r="N308" s="7"/>
      <c r="O308" s="4"/>
      <c r="P308" s="1"/>
      <c r="Q308" s="1"/>
    </row>
    <row r="309" spans="1:17" x14ac:dyDescent="0.25">
      <c r="A309" s="1"/>
      <c r="B309" s="1"/>
      <c r="C309" s="1"/>
      <c r="D309" s="6"/>
      <c r="E309" s="6"/>
      <c r="F309" s="18"/>
      <c r="G309" s="7"/>
      <c r="H309" s="1"/>
      <c r="I309" s="1"/>
      <c r="J309" s="1"/>
      <c r="K309" s="1"/>
      <c r="L309" s="4"/>
      <c r="M309" s="4"/>
      <c r="N309" s="7"/>
      <c r="O309" s="4"/>
      <c r="P309" s="1"/>
      <c r="Q309" s="1"/>
    </row>
    <row r="310" spans="1:17" x14ac:dyDescent="0.25">
      <c r="A310" s="1"/>
      <c r="B310" s="1"/>
      <c r="C310" s="1"/>
      <c r="D310" s="6"/>
      <c r="E310" s="6"/>
      <c r="F310" s="18"/>
      <c r="G310" s="7"/>
      <c r="H310" s="1"/>
      <c r="I310" s="1"/>
      <c r="J310" s="1"/>
      <c r="K310" s="1"/>
      <c r="L310" s="4"/>
      <c r="M310" s="4"/>
      <c r="N310" s="7"/>
      <c r="O310" s="4"/>
      <c r="P310" s="1"/>
      <c r="Q310" s="1"/>
    </row>
    <row r="311" spans="1:17" x14ac:dyDescent="0.25">
      <c r="A311" s="1"/>
      <c r="B311" s="1"/>
      <c r="C311" s="1"/>
      <c r="D311" s="6"/>
      <c r="E311" s="6"/>
      <c r="F311" s="18"/>
      <c r="G311" s="7"/>
      <c r="H311" s="1"/>
      <c r="I311" s="1"/>
      <c r="J311" s="1"/>
      <c r="K311" s="1"/>
      <c r="L311" s="4"/>
      <c r="M311" s="4"/>
      <c r="N311" s="7"/>
      <c r="O311" s="4"/>
      <c r="P311" s="1"/>
      <c r="Q311" s="1"/>
    </row>
    <row r="312" spans="1:17" x14ac:dyDescent="0.25">
      <c r="A312" s="1"/>
      <c r="B312" s="1"/>
      <c r="C312" s="1"/>
      <c r="D312" s="6"/>
      <c r="E312" s="6"/>
      <c r="F312" s="18"/>
      <c r="G312" s="7"/>
      <c r="H312" s="1"/>
      <c r="I312" s="1"/>
      <c r="J312" s="1"/>
      <c r="K312" s="1"/>
      <c r="L312" s="4"/>
      <c r="M312" s="4"/>
      <c r="N312" s="7"/>
      <c r="O312" s="4"/>
      <c r="P312" s="1"/>
      <c r="Q312" s="1"/>
    </row>
    <row r="313" spans="1:17" x14ac:dyDescent="0.25">
      <c r="A313" s="1"/>
      <c r="B313" s="1"/>
      <c r="C313" s="1"/>
      <c r="D313" s="6"/>
      <c r="E313" s="6"/>
      <c r="F313" s="18"/>
      <c r="G313" s="7"/>
      <c r="H313" s="1"/>
      <c r="I313" s="1"/>
      <c r="J313" s="1"/>
      <c r="K313" s="1"/>
      <c r="L313" s="4"/>
      <c r="M313" s="4"/>
      <c r="N313" s="7"/>
      <c r="O313" s="4"/>
      <c r="P313" s="1"/>
      <c r="Q313" s="1"/>
    </row>
    <row r="314" spans="1:17" x14ac:dyDescent="0.25">
      <c r="A314" s="1"/>
      <c r="B314" s="1"/>
      <c r="C314" s="1"/>
      <c r="D314" s="6"/>
      <c r="E314" s="6"/>
      <c r="F314" s="18"/>
      <c r="G314" s="7"/>
      <c r="H314" s="1"/>
      <c r="I314" s="1"/>
      <c r="J314" s="1"/>
      <c r="K314" s="1"/>
      <c r="L314" s="4"/>
      <c r="M314" s="4"/>
      <c r="N314" s="7"/>
      <c r="O314" s="4"/>
      <c r="P314" s="1"/>
      <c r="Q314" s="1"/>
    </row>
    <row r="315" spans="1:17" x14ac:dyDescent="0.25">
      <c r="A315" s="1"/>
      <c r="B315" s="1"/>
      <c r="C315" s="1"/>
      <c r="D315" s="6"/>
      <c r="E315" s="6"/>
      <c r="F315" s="18"/>
      <c r="G315" s="7"/>
      <c r="H315" s="1"/>
      <c r="I315" s="1"/>
      <c r="J315" s="1"/>
      <c r="K315" s="1"/>
      <c r="L315" s="4"/>
      <c r="M315" s="4"/>
      <c r="N315" s="7"/>
      <c r="O315" s="4"/>
      <c r="P315" s="1"/>
      <c r="Q315" s="1"/>
    </row>
    <row r="316" spans="1:17" x14ac:dyDescent="0.25">
      <c r="A316" s="1"/>
      <c r="B316" s="1"/>
      <c r="C316" s="1"/>
      <c r="D316" s="6"/>
      <c r="E316" s="6"/>
      <c r="F316" s="18"/>
      <c r="G316" s="7"/>
      <c r="H316" s="1"/>
      <c r="I316" s="1"/>
      <c r="J316" s="1"/>
      <c r="K316" s="1"/>
      <c r="L316" s="4"/>
      <c r="M316" s="4"/>
      <c r="N316" s="7"/>
      <c r="O316" s="4"/>
      <c r="P316" s="1"/>
      <c r="Q316" s="1"/>
    </row>
    <row r="317" spans="1:17" x14ac:dyDescent="0.25">
      <c r="A317" s="1"/>
      <c r="B317" s="1"/>
      <c r="C317" s="1"/>
      <c r="D317" s="6"/>
      <c r="E317" s="6"/>
      <c r="F317" s="18"/>
      <c r="G317" s="7"/>
      <c r="H317" s="1"/>
      <c r="I317" s="1"/>
      <c r="J317" s="1"/>
      <c r="K317" s="1"/>
      <c r="L317" s="4"/>
      <c r="M317" s="4"/>
      <c r="N317" s="7"/>
      <c r="O317" s="4"/>
      <c r="P317" s="1"/>
      <c r="Q317" s="1"/>
    </row>
    <row r="318" spans="1:17" x14ac:dyDescent="0.25">
      <c r="A318" s="1"/>
      <c r="B318" s="1"/>
      <c r="C318" s="1"/>
      <c r="D318" s="6"/>
      <c r="E318" s="6"/>
      <c r="F318" s="18"/>
      <c r="G318" s="7"/>
      <c r="H318" s="1"/>
      <c r="I318" s="1"/>
      <c r="J318" s="1"/>
      <c r="K318" s="1"/>
      <c r="L318" s="4"/>
      <c r="M318" s="4"/>
      <c r="N318" s="7"/>
      <c r="O318" s="4"/>
      <c r="P318" s="1"/>
      <c r="Q318" s="1"/>
    </row>
    <row r="319" spans="1:17" x14ac:dyDescent="0.25">
      <c r="A319" s="1"/>
      <c r="B319" s="1"/>
      <c r="C319" s="1"/>
      <c r="D319" s="6"/>
      <c r="E319" s="6"/>
      <c r="F319" s="18"/>
      <c r="G319" s="7"/>
      <c r="H319" s="1"/>
      <c r="I319" s="1"/>
      <c r="J319" s="1"/>
      <c r="K319" s="1"/>
      <c r="L319" s="4"/>
      <c r="M319" s="4"/>
      <c r="N319" s="7"/>
      <c r="O319" s="4"/>
      <c r="P319" s="1"/>
      <c r="Q319" s="1"/>
    </row>
    <row r="320" spans="1:17" x14ac:dyDescent="0.25">
      <c r="A320" s="1"/>
      <c r="B320" s="1"/>
      <c r="C320" s="1"/>
      <c r="D320" s="6"/>
      <c r="E320" s="6"/>
      <c r="F320" s="18"/>
      <c r="G320" s="7"/>
      <c r="H320" s="1"/>
      <c r="I320" s="1"/>
      <c r="J320" s="1"/>
      <c r="K320" s="1"/>
      <c r="L320" s="4"/>
      <c r="M320" s="4"/>
      <c r="N320" s="7"/>
      <c r="O320" s="4"/>
      <c r="P320" s="1"/>
      <c r="Q320" s="1"/>
    </row>
    <row r="321" spans="1:17" x14ac:dyDescent="0.25">
      <c r="A321" s="1"/>
      <c r="B321" s="1"/>
      <c r="C321" s="1"/>
      <c r="D321" s="6"/>
      <c r="E321" s="6"/>
      <c r="F321" s="18"/>
      <c r="G321" s="7"/>
      <c r="H321" s="1"/>
      <c r="I321" s="1"/>
      <c r="J321" s="1"/>
      <c r="K321" s="1"/>
      <c r="L321" s="4"/>
      <c r="M321" s="4"/>
      <c r="N321" s="7"/>
      <c r="O321" s="4"/>
      <c r="P321" s="1"/>
      <c r="Q321" s="1"/>
    </row>
    <row r="322" spans="1:17" x14ac:dyDescent="0.25">
      <c r="A322" s="1"/>
      <c r="B322" s="1"/>
      <c r="C322" s="1"/>
      <c r="D322" s="6"/>
      <c r="E322" s="6"/>
      <c r="F322" s="18"/>
      <c r="G322" s="7"/>
      <c r="H322" s="1"/>
      <c r="I322" s="1"/>
      <c r="J322" s="1"/>
      <c r="K322" s="1"/>
      <c r="L322" s="4"/>
      <c r="M322" s="4"/>
      <c r="N322" s="7"/>
      <c r="O322" s="4"/>
      <c r="P322" s="1"/>
      <c r="Q322" s="1"/>
    </row>
    <row r="323" spans="1:17" x14ac:dyDescent="0.25">
      <c r="A323" s="1"/>
      <c r="B323" s="1"/>
      <c r="C323" s="1"/>
      <c r="D323" s="6"/>
      <c r="E323" s="6"/>
      <c r="F323" s="18"/>
      <c r="G323" s="7"/>
      <c r="H323" s="1"/>
      <c r="I323" s="1"/>
      <c r="J323" s="1"/>
      <c r="K323" s="1"/>
      <c r="L323" s="4"/>
      <c r="M323" s="4"/>
      <c r="N323" s="7"/>
      <c r="O323" s="4"/>
      <c r="P323" s="1"/>
      <c r="Q323" s="1"/>
    </row>
    <row r="324" spans="1:17" x14ac:dyDescent="0.25">
      <c r="A324" s="1"/>
      <c r="B324" s="1"/>
      <c r="C324" s="1"/>
      <c r="D324" s="6"/>
      <c r="E324" s="6"/>
      <c r="F324" s="18"/>
      <c r="G324" s="7"/>
      <c r="H324" s="1"/>
      <c r="I324" s="1"/>
      <c r="J324" s="1"/>
      <c r="K324" s="1"/>
      <c r="L324" s="4"/>
      <c r="M324" s="4"/>
      <c r="N324" s="7"/>
      <c r="O324" s="4"/>
      <c r="P324" s="1"/>
      <c r="Q324" s="1"/>
    </row>
    <row r="325" spans="1:17" x14ac:dyDescent="0.25">
      <c r="A325" s="1"/>
      <c r="B325" s="1"/>
      <c r="C325" s="1"/>
      <c r="D325" s="6"/>
      <c r="E325" s="6"/>
      <c r="F325" s="18"/>
      <c r="G325" s="7"/>
      <c r="H325" s="1"/>
      <c r="I325" s="1"/>
      <c r="J325" s="1"/>
      <c r="K325" s="1"/>
      <c r="L325" s="4"/>
      <c r="M325" s="4"/>
      <c r="N325" s="7"/>
      <c r="O325" s="4"/>
      <c r="P325" s="1"/>
      <c r="Q325" s="1"/>
    </row>
    <row r="326" spans="1:17" x14ac:dyDescent="0.25">
      <c r="A326" s="1"/>
      <c r="B326" s="1"/>
      <c r="C326" s="1"/>
      <c r="D326" s="6"/>
      <c r="E326" s="6"/>
      <c r="F326" s="18"/>
      <c r="G326" s="7"/>
      <c r="H326" s="1"/>
      <c r="I326" s="1"/>
      <c r="J326" s="1"/>
      <c r="K326" s="1"/>
      <c r="L326" s="4"/>
      <c r="M326" s="4"/>
      <c r="N326" s="7"/>
      <c r="O326" s="4"/>
      <c r="P326" s="1"/>
      <c r="Q326" s="1"/>
    </row>
    <row r="327" spans="1:17" x14ac:dyDescent="0.25">
      <c r="A327" s="1"/>
      <c r="B327" s="1"/>
      <c r="C327" s="1"/>
      <c r="D327" s="6"/>
      <c r="E327" s="6"/>
      <c r="F327" s="18"/>
      <c r="G327" s="7"/>
      <c r="H327" s="1"/>
      <c r="I327" s="1"/>
      <c r="J327" s="1"/>
      <c r="K327" s="1"/>
      <c r="L327" s="4"/>
      <c r="M327" s="4"/>
      <c r="N327" s="7"/>
      <c r="O327" s="4"/>
      <c r="P327" s="1"/>
      <c r="Q327" s="1"/>
    </row>
    <row r="328" spans="1:17" x14ac:dyDescent="0.25">
      <c r="A328" s="1"/>
      <c r="B328" s="1"/>
      <c r="C328" s="1"/>
      <c r="D328" s="6"/>
      <c r="E328" s="6"/>
      <c r="F328" s="18"/>
      <c r="G328" s="7"/>
      <c r="H328" s="1"/>
      <c r="I328" s="1"/>
      <c r="J328" s="1"/>
      <c r="K328" s="1"/>
      <c r="L328" s="4"/>
      <c r="M328" s="4"/>
      <c r="N328" s="7"/>
      <c r="O328" s="4"/>
      <c r="P328" s="1"/>
      <c r="Q328" s="1"/>
    </row>
    <row r="329" spans="1:17" x14ac:dyDescent="0.25">
      <c r="A329" s="1"/>
      <c r="B329" s="1"/>
      <c r="C329" s="1"/>
      <c r="D329" s="6"/>
      <c r="E329" s="6"/>
      <c r="F329" s="18"/>
      <c r="G329" s="7"/>
      <c r="H329" s="1"/>
      <c r="I329" s="1"/>
      <c r="J329" s="1"/>
      <c r="K329" s="1"/>
      <c r="L329" s="4"/>
      <c r="M329" s="4"/>
      <c r="N329" s="7"/>
      <c r="O329" s="4"/>
      <c r="P329" s="1"/>
      <c r="Q329" s="1"/>
    </row>
    <row r="330" spans="1:17" x14ac:dyDescent="0.25">
      <c r="A330" s="1"/>
      <c r="B330" s="1"/>
      <c r="C330" s="1"/>
      <c r="D330" s="6"/>
      <c r="E330" s="6"/>
      <c r="F330" s="18"/>
      <c r="G330" s="7"/>
      <c r="H330" s="1"/>
      <c r="I330" s="1"/>
      <c r="J330" s="1"/>
      <c r="K330" s="1"/>
      <c r="L330" s="4"/>
      <c r="M330" s="4"/>
      <c r="N330" s="7"/>
      <c r="O330" s="4"/>
      <c r="P330" s="1"/>
      <c r="Q330" s="1"/>
    </row>
    <row r="331" spans="1:17" x14ac:dyDescent="0.25">
      <c r="A331" s="1"/>
      <c r="B331" s="1"/>
      <c r="C331" s="1"/>
      <c r="D331" s="6"/>
      <c r="E331" s="6"/>
      <c r="F331" s="18"/>
      <c r="G331" s="7"/>
      <c r="H331" s="1"/>
      <c r="I331" s="1"/>
      <c r="J331" s="1"/>
      <c r="K331" s="1"/>
      <c r="L331" s="4"/>
      <c r="M331" s="4"/>
      <c r="N331" s="7"/>
      <c r="O331" s="4"/>
      <c r="P331" s="1"/>
      <c r="Q331" s="1"/>
    </row>
    <row r="332" spans="1:17" x14ac:dyDescent="0.25">
      <c r="A332" s="1"/>
      <c r="B332" s="1"/>
      <c r="C332" s="1"/>
      <c r="D332" s="6"/>
      <c r="E332" s="6"/>
      <c r="F332" s="18"/>
      <c r="G332" s="7"/>
      <c r="H332" s="1"/>
      <c r="I332" s="1"/>
      <c r="J332" s="1"/>
      <c r="K332" s="1"/>
      <c r="L332" s="4"/>
      <c r="M332" s="4"/>
      <c r="N332" s="7"/>
      <c r="O332" s="4"/>
      <c r="P332" s="1"/>
      <c r="Q332" s="1"/>
    </row>
    <row r="333" spans="1:17" x14ac:dyDescent="0.25">
      <c r="A333" s="1"/>
      <c r="B333" s="1"/>
      <c r="C333" s="1"/>
      <c r="D333" s="6"/>
      <c r="E333" s="6"/>
      <c r="F333" s="18"/>
      <c r="G333" s="7"/>
      <c r="H333" s="1"/>
      <c r="I333" s="1"/>
      <c r="J333" s="1"/>
      <c r="K333" s="1"/>
      <c r="L333" s="4"/>
      <c r="M333" s="4"/>
      <c r="N333" s="7"/>
      <c r="O333" s="4"/>
      <c r="P333" s="1"/>
      <c r="Q333" s="1"/>
    </row>
    <row r="334" spans="1:17" x14ac:dyDescent="0.25">
      <c r="A334" s="1"/>
      <c r="B334" s="1"/>
      <c r="C334" s="1"/>
      <c r="D334" s="6"/>
      <c r="E334" s="6"/>
      <c r="F334" s="18"/>
      <c r="G334" s="7"/>
      <c r="H334" s="1"/>
      <c r="I334" s="1"/>
      <c r="J334" s="1"/>
      <c r="K334" s="1"/>
      <c r="L334" s="4"/>
      <c r="M334" s="4"/>
      <c r="N334" s="7"/>
      <c r="O334" s="4"/>
      <c r="P334" s="1"/>
      <c r="Q334" s="1"/>
    </row>
    <row r="335" spans="1:17" x14ac:dyDescent="0.25">
      <c r="A335" s="1"/>
      <c r="B335" s="1"/>
      <c r="C335" s="1"/>
      <c r="D335" s="6"/>
      <c r="E335" s="6"/>
      <c r="F335" s="18"/>
      <c r="G335" s="7"/>
      <c r="H335" s="1"/>
      <c r="I335" s="1"/>
      <c r="J335" s="1"/>
      <c r="K335" s="1"/>
      <c r="L335" s="4"/>
      <c r="M335" s="4"/>
      <c r="N335" s="7"/>
      <c r="O335" s="4"/>
      <c r="P335" s="1"/>
      <c r="Q335" s="1"/>
    </row>
    <row r="336" spans="1:17" x14ac:dyDescent="0.25">
      <c r="A336" s="1"/>
      <c r="B336" s="1"/>
      <c r="C336" s="1"/>
      <c r="D336" s="6"/>
      <c r="E336" s="6"/>
      <c r="F336" s="18"/>
      <c r="G336" s="7"/>
      <c r="H336" s="1"/>
      <c r="I336" s="1"/>
      <c r="J336" s="1"/>
      <c r="K336" s="1"/>
      <c r="L336" s="4"/>
      <c r="M336" s="4"/>
      <c r="N336" s="7"/>
      <c r="O336" s="4"/>
      <c r="P336" s="1"/>
      <c r="Q336" s="1"/>
    </row>
    <row r="337" spans="1:17" x14ac:dyDescent="0.25">
      <c r="A337" s="1"/>
      <c r="B337" s="1"/>
      <c r="C337" s="1"/>
      <c r="D337" s="6"/>
      <c r="E337" s="6"/>
      <c r="F337" s="18"/>
      <c r="G337" s="7"/>
      <c r="H337" s="1"/>
      <c r="I337" s="1"/>
      <c r="J337" s="1"/>
      <c r="K337" s="1"/>
      <c r="L337" s="4"/>
      <c r="M337" s="4"/>
      <c r="N337" s="7"/>
      <c r="O337" s="4"/>
      <c r="P337" s="1"/>
      <c r="Q337" s="1"/>
    </row>
    <row r="338" spans="1:17" x14ac:dyDescent="0.25">
      <c r="A338" s="1"/>
      <c r="B338" s="1"/>
      <c r="C338" s="1"/>
      <c r="D338" s="6"/>
      <c r="E338" s="6"/>
      <c r="F338" s="18"/>
      <c r="G338" s="7"/>
      <c r="H338" s="1"/>
      <c r="I338" s="1"/>
      <c r="J338" s="1"/>
      <c r="K338" s="1"/>
      <c r="L338" s="4"/>
      <c r="M338" s="4"/>
      <c r="N338" s="7"/>
      <c r="O338" s="4"/>
      <c r="P338" s="1"/>
      <c r="Q338" s="1"/>
    </row>
    <row r="339" spans="1:17" x14ac:dyDescent="0.25">
      <c r="A339" s="1"/>
      <c r="B339" s="1"/>
      <c r="C339" s="1"/>
      <c r="D339" s="6"/>
      <c r="E339" s="6"/>
      <c r="F339" s="18"/>
      <c r="G339" s="7"/>
      <c r="H339" s="1"/>
      <c r="I339" s="1"/>
      <c r="J339" s="1"/>
      <c r="K339" s="1"/>
      <c r="L339" s="4"/>
      <c r="M339" s="4"/>
      <c r="N339" s="7"/>
      <c r="O339" s="4"/>
      <c r="P339" s="1"/>
      <c r="Q339" s="1"/>
    </row>
    <row r="340" spans="1:17" x14ac:dyDescent="0.25">
      <c r="A340" s="1"/>
      <c r="B340" s="1"/>
      <c r="C340" s="1"/>
      <c r="D340" s="6"/>
      <c r="E340" s="6"/>
      <c r="F340" s="18"/>
      <c r="G340" s="7"/>
      <c r="H340" s="1"/>
      <c r="I340" s="1"/>
      <c r="J340" s="1"/>
      <c r="K340" s="1"/>
      <c r="L340" s="4"/>
      <c r="M340" s="4"/>
      <c r="N340" s="7"/>
      <c r="O340" s="4"/>
      <c r="P340" s="1"/>
      <c r="Q340" s="1"/>
    </row>
    <row r="341" spans="1:17" x14ac:dyDescent="0.25">
      <c r="A341" s="1"/>
      <c r="B341" s="1"/>
      <c r="C341" s="1"/>
      <c r="D341" s="6"/>
      <c r="E341" s="6"/>
      <c r="F341" s="18"/>
      <c r="G341" s="7"/>
      <c r="H341" s="1"/>
      <c r="I341" s="1"/>
      <c r="J341" s="1"/>
      <c r="K341" s="1"/>
      <c r="L341" s="4"/>
      <c r="M341" s="4"/>
      <c r="N341" s="7"/>
      <c r="O341" s="4"/>
      <c r="P341" s="1"/>
      <c r="Q341" s="1"/>
    </row>
    <row r="342" spans="1:17" x14ac:dyDescent="0.25">
      <c r="A342" s="1"/>
      <c r="B342" s="1"/>
      <c r="C342" s="1"/>
      <c r="D342" s="6"/>
      <c r="E342" s="6"/>
      <c r="F342" s="18"/>
      <c r="G342" s="7"/>
      <c r="H342" s="1"/>
      <c r="I342" s="1"/>
      <c r="J342" s="1"/>
      <c r="K342" s="1"/>
      <c r="L342" s="4"/>
      <c r="M342" s="4"/>
      <c r="N342" s="7"/>
      <c r="O342" s="4"/>
      <c r="P342" s="1"/>
      <c r="Q342" s="1"/>
    </row>
    <row r="343" spans="1:17" x14ac:dyDescent="0.25">
      <c r="A343" s="1"/>
      <c r="B343" s="1"/>
      <c r="C343" s="1"/>
      <c r="D343" s="6"/>
      <c r="E343" s="6"/>
      <c r="F343" s="18"/>
      <c r="G343" s="7"/>
      <c r="H343" s="1"/>
      <c r="I343" s="1"/>
      <c r="J343" s="1"/>
      <c r="K343" s="1"/>
      <c r="L343" s="4"/>
      <c r="M343" s="4"/>
      <c r="N343" s="7"/>
      <c r="O343" s="4"/>
      <c r="P343" s="1"/>
      <c r="Q343" s="1"/>
    </row>
    <row r="344" spans="1:17" x14ac:dyDescent="0.25">
      <c r="A344" s="1"/>
      <c r="B344" s="1"/>
      <c r="C344" s="1"/>
      <c r="D344" s="6"/>
      <c r="E344" s="6"/>
      <c r="F344" s="18"/>
      <c r="G344" s="7"/>
      <c r="H344" s="1"/>
      <c r="I344" s="1"/>
      <c r="J344" s="1"/>
      <c r="K344" s="1"/>
      <c r="L344" s="4"/>
      <c r="M344" s="4"/>
      <c r="N344" s="7"/>
      <c r="O344" s="4"/>
      <c r="P344" s="1"/>
      <c r="Q344" s="1"/>
    </row>
    <row r="345" spans="1:17" x14ac:dyDescent="0.25">
      <c r="A345" s="1"/>
      <c r="B345" s="1"/>
      <c r="C345" s="1"/>
      <c r="D345" s="6"/>
      <c r="E345" s="6"/>
      <c r="F345" s="18"/>
      <c r="G345" s="7"/>
      <c r="H345" s="1"/>
      <c r="I345" s="1"/>
      <c r="J345" s="1"/>
      <c r="K345" s="1"/>
      <c r="L345" s="4"/>
      <c r="M345" s="4"/>
      <c r="N345" s="7"/>
      <c r="O345" s="4"/>
      <c r="P345" s="1"/>
      <c r="Q345" s="1"/>
    </row>
    <row r="346" spans="1:17" x14ac:dyDescent="0.25">
      <c r="A346" s="1"/>
      <c r="B346" s="1"/>
      <c r="C346" s="1"/>
      <c r="D346" s="6"/>
      <c r="E346" s="6"/>
      <c r="F346" s="18"/>
      <c r="G346" s="7"/>
      <c r="H346" s="1"/>
      <c r="I346" s="1"/>
      <c r="J346" s="1"/>
      <c r="K346" s="1"/>
      <c r="L346" s="4"/>
      <c r="M346" s="4"/>
      <c r="N346" s="7"/>
      <c r="O346" s="4"/>
      <c r="P346" s="1"/>
      <c r="Q346" s="1"/>
    </row>
    <row r="347" spans="1:17" x14ac:dyDescent="0.25">
      <c r="A347" s="1"/>
      <c r="B347" s="1"/>
      <c r="C347" s="1"/>
      <c r="D347" s="6"/>
      <c r="E347" s="6"/>
      <c r="F347" s="18"/>
      <c r="G347" s="7"/>
      <c r="H347" s="1"/>
      <c r="I347" s="1"/>
      <c r="J347" s="1"/>
      <c r="K347" s="1"/>
      <c r="L347" s="4"/>
      <c r="M347" s="4"/>
      <c r="N347" s="7"/>
      <c r="O347" s="4"/>
      <c r="P347" s="1"/>
      <c r="Q347" s="1"/>
    </row>
    <row r="348" spans="1:17" x14ac:dyDescent="0.25">
      <c r="A348" s="1"/>
      <c r="B348" s="1"/>
      <c r="C348" s="1"/>
      <c r="D348" s="6"/>
      <c r="E348" s="6"/>
      <c r="F348" s="18"/>
      <c r="G348" s="7"/>
      <c r="H348" s="1"/>
      <c r="I348" s="1"/>
      <c r="J348" s="1"/>
      <c r="K348" s="1"/>
      <c r="L348" s="4"/>
      <c r="M348" s="4"/>
      <c r="N348" s="7"/>
      <c r="O348" s="4"/>
      <c r="P348" s="1"/>
      <c r="Q348" s="1"/>
    </row>
    <row r="349" spans="1:17" x14ac:dyDescent="0.25">
      <c r="A349" s="1"/>
      <c r="B349" s="1"/>
      <c r="C349" s="1"/>
      <c r="D349" s="6"/>
      <c r="E349" s="6"/>
      <c r="F349" s="18"/>
      <c r="G349" s="7"/>
      <c r="H349" s="1"/>
      <c r="I349" s="1"/>
      <c r="J349" s="1"/>
      <c r="K349" s="1"/>
      <c r="L349" s="4"/>
      <c r="M349" s="4"/>
      <c r="N349" s="7"/>
      <c r="O349" s="4"/>
      <c r="P349" s="1"/>
      <c r="Q349" s="1"/>
    </row>
    <row r="350" spans="1:17" x14ac:dyDescent="0.25">
      <c r="A350" s="1"/>
      <c r="B350" s="1"/>
      <c r="C350" s="1"/>
      <c r="D350" s="6"/>
      <c r="E350" s="6"/>
      <c r="F350" s="18"/>
      <c r="G350" s="7"/>
      <c r="H350" s="1"/>
      <c r="I350" s="1"/>
      <c r="J350" s="1"/>
      <c r="K350" s="1"/>
      <c r="L350" s="4"/>
      <c r="M350" s="4"/>
      <c r="N350" s="7"/>
      <c r="O350" s="4"/>
      <c r="P350" s="1"/>
      <c r="Q350" s="1"/>
    </row>
    <row r="351" spans="1:17" x14ac:dyDescent="0.25">
      <c r="A351" s="1"/>
      <c r="B351" s="1"/>
      <c r="C351" s="1"/>
      <c r="D351" s="6"/>
      <c r="E351" s="6"/>
      <c r="F351" s="18"/>
      <c r="G351" s="7"/>
      <c r="H351" s="1"/>
      <c r="I351" s="1"/>
      <c r="J351" s="1"/>
      <c r="K351" s="1"/>
      <c r="L351" s="4"/>
      <c r="M351" s="4"/>
      <c r="N351" s="7"/>
      <c r="O351" s="4"/>
      <c r="P351" s="1"/>
      <c r="Q351" s="1"/>
    </row>
    <row r="352" spans="1:17" x14ac:dyDescent="0.25">
      <c r="A352" s="1"/>
      <c r="B352" s="1"/>
      <c r="C352" s="1"/>
      <c r="D352" s="6"/>
      <c r="E352" s="6"/>
      <c r="F352" s="18"/>
      <c r="G352" s="7"/>
      <c r="H352" s="1"/>
      <c r="I352" s="1"/>
      <c r="J352" s="1"/>
      <c r="K352" s="1"/>
      <c r="L352" s="4"/>
      <c r="M352" s="4"/>
      <c r="N352" s="7"/>
      <c r="O352" s="4"/>
      <c r="P352" s="1"/>
      <c r="Q352" s="1"/>
    </row>
    <row r="353" spans="1:17" x14ac:dyDescent="0.25">
      <c r="A353" s="1"/>
      <c r="B353" s="1"/>
      <c r="C353" s="1"/>
      <c r="D353" s="6"/>
      <c r="E353" s="6"/>
      <c r="F353" s="18"/>
      <c r="G353" s="7"/>
      <c r="H353" s="1"/>
      <c r="I353" s="1"/>
      <c r="J353" s="1"/>
      <c r="K353" s="1"/>
      <c r="L353" s="4"/>
      <c r="M353" s="4"/>
      <c r="N353" s="7"/>
      <c r="O353" s="4"/>
      <c r="P353" s="1"/>
      <c r="Q353" s="1"/>
    </row>
    <row r="354" spans="1:17" x14ac:dyDescent="0.25">
      <c r="A354" s="1"/>
      <c r="B354" s="1"/>
      <c r="C354" s="1"/>
      <c r="D354" s="6"/>
      <c r="E354" s="6"/>
      <c r="F354" s="18"/>
      <c r="G354" s="7"/>
      <c r="H354" s="1"/>
      <c r="I354" s="1"/>
      <c r="J354" s="1"/>
      <c r="K354" s="1"/>
      <c r="L354" s="4"/>
      <c r="M354" s="4"/>
      <c r="N354" s="7"/>
      <c r="O354" s="4"/>
      <c r="P354" s="1"/>
      <c r="Q354" s="1"/>
    </row>
    <row r="355" spans="1:17" x14ac:dyDescent="0.25">
      <c r="A355" s="1"/>
      <c r="B355" s="1"/>
      <c r="C355" s="1"/>
      <c r="D355" s="6"/>
      <c r="E355" s="6"/>
      <c r="F355" s="18"/>
      <c r="G355" s="7"/>
      <c r="H355" s="1"/>
      <c r="I355" s="1"/>
      <c r="J355" s="1"/>
      <c r="K355" s="1"/>
      <c r="L355" s="4"/>
      <c r="M355" s="4"/>
      <c r="N355" s="7"/>
      <c r="O355" s="4"/>
      <c r="P355" s="1"/>
      <c r="Q355" s="1"/>
    </row>
    <row r="356" spans="1:17" x14ac:dyDescent="0.25">
      <c r="A356" s="1"/>
      <c r="B356" s="1"/>
      <c r="C356" s="1"/>
      <c r="D356" s="6"/>
      <c r="E356" s="6"/>
      <c r="F356" s="18"/>
      <c r="G356" s="7"/>
      <c r="H356" s="1"/>
      <c r="I356" s="1"/>
      <c r="J356" s="1"/>
      <c r="K356" s="1"/>
      <c r="L356" s="4"/>
      <c r="M356" s="4"/>
      <c r="N356" s="7"/>
      <c r="O356" s="4"/>
      <c r="P356" s="1"/>
      <c r="Q356" s="1"/>
    </row>
    <row r="357" spans="1:17" x14ac:dyDescent="0.25">
      <c r="A357" s="1"/>
      <c r="B357" s="1"/>
      <c r="C357" s="1"/>
      <c r="D357" s="6"/>
      <c r="E357" s="6"/>
      <c r="F357" s="18"/>
      <c r="G357" s="7"/>
      <c r="H357" s="1"/>
      <c r="I357" s="1"/>
      <c r="J357" s="1"/>
      <c r="K357" s="1"/>
      <c r="L357" s="4"/>
      <c r="M357" s="4"/>
      <c r="N357" s="7"/>
      <c r="O357" s="4"/>
      <c r="P357" s="1"/>
      <c r="Q357" s="1"/>
    </row>
    <row r="358" spans="1:17" x14ac:dyDescent="0.25">
      <c r="A358" s="1"/>
      <c r="B358" s="1"/>
      <c r="C358" s="1"/>
      <c r="D358" s="6"/>
      <c r="E358" s="6"/>
      <c r="F358" s="18"/>
      <c r="G358" s="7"/>
      <c r="H358" s="1"/>
      <c r="I358" s="1"/>
      <c r="J358" s="1"/>
      <c r="K358" s="1"/>
      <c r="L358" s="4"/>
      <c r="M358" s="4"/>
      <c r="N358" s="7"/>
      <c r="O358" s="4"/>
      <c r="P358" s="1"/>
      <c r="Q358" s="1"/>
    </row>
    <row r="359" spans="1:17" x14ac:dyDescent="0.25">
      <c r="A359" s="1"/>
      <c r="B359" s="1"/>
      <c r="C359" s="1"/>
      <c r="D359" s="6"/>
      <c r="E359" s="6"/>
      <c r="F359" s="18"/>
      <c r="G359" s="7"/>
      <c r="H359" s="1"/>
      <c r="I359" s="1"/>
      <c r="J359" s="1"/>
      <c r="K359" s="1"/>
      <c r="L359" s="4"/>
      <c r="M359" s="4"/>
      <c r="N359" s="7"/>
      <c r="O359" s="4"/>
      <c r="P359" s="1"/>
      <c r="Q359" s="1"/>
    </row>
    <row r="360" spans="1:17" x14ac:dyDescent="0.25">
      <c r="A360" s="1"/>
      <c r="B360" s="1"/>
      <c r="C360" s="1"/>
      <c r="D360" s="6"/>
      <c r="E360" s="6"/>
      <c r="F360" s="18"/>
      <c r="G360" s="7"/>
      <c r="H360" s="1"/>
      <c r="I360" s="1"/>
      <c r="J360" s="1"/>
      <c r="K360" s="1"/>
      <c r="L360" s="4"/>
      <c r="M360" s="4"/>
      <c r="N360" s="7"/>
      <c r="O360" s="4"/>
      <c r="P360" s="1"/>
      <c r="Q360" s="1"/>
    </row>
    <row r="361" spans="1:17" x14ac:dyDescent="0.25">
      <c r="A361" s="1"/>
      <c r="B361" s="1"/>
      <c r="C361" s="1"/>
      <c r="D361" s="6"/>
      <c r="E361" s="6"/>
      <c r="F361" s="18"/>
      <c r="G361" s="7"/>
      <c r="H361" s="1"/>
      <c r="I361" s="1"/>
      <c r="J361" s="1"/>
      <c r="K361" s="1"/>
      <c r="L361" s="4"/>
      <c r="M361" s="4"/>
      <c r="N361" s="7"/>
      <c r="O361" s="4"/>
      <c r="P361" s="1"/>
      <c r="Q361" s="1"/>
    </row>
    <row r="362" spans="1:17" x14ac:dyDescent="0.25">
      <c r="A362" s="1"/>
      <c r="B362" s="1"/>
      <c r="C362" s="1"/>
      <c r="D362" s="6"/>
      <c r="E362" s="6"/>
      <c r="F362" s="18"/>
      <c r="G362" s="7"/>
      <c r="H362" s="1"/>
      <c r="I362" s="1"/>
      <c r="J362" s="1"/>
      <c r="K362" s="1"/>
      <c r="L362" s="4"/>
      <c r="M362" s="4"/>
      <c r="N362" s="7"/>
      <c r="O362" s="4"/>
      <c r="P362" s="1"/>
      <c r="Q362" s="1"/>
    </row>
    <row r="363" spans="1:17" x14ac:dyDescent="0.25">
      <c r="A363" s="1"/>
      <c r="B363" s="1"/>
      <c r="C363" s="1"/>
      <c r="D363" s="6"/>
      <c r="E363" s="6"/>
      <c r="F363" s="18"/>
      <c r="G363" s="7"/>
      <c r="H363" s="1"/>
      <c r="I363" s="1"/>
      <c r="J363" s="1"/>
      <c r="K363" s="1"/>
      <c r="L363" s="4"/>
      <c r="M363" s="4"/>
      <c r="N363" s="7"/>
      <c r="O363" s="4"/>
      <c r="P363" s="1"/>
      <c r="Q363" s="1"/>
    </row>
    <row r="364" spans="1:17" x14ac:dyDescent="0.25">
      <c r="A364" s="1"/>
      <c r="B364" s="1"/>
      <c r="C364" s="1"/>
      <c r="D364" s="6"/>
      <c r="E364" s="6"/>
      <c r="F364" s="18"/>
      <c r="G364" s="7"/>
      <c r="H364" s="1"/>
      <c r="I364" s="1"/>
      <c r="J364" s="1"/>
      <c r="K364" s="1"/>
      <c r="L364" s="4"/>
      <c r="M364" s="4"/>
      <c r="N364" s="7"/>
      <c r="O364" s="4"/>
      <c r="P364" s="1"/>
      <c r="Q364" s="1"/>
    </row>
    <row r="365" spans="1:17" x14ac:dyDescent="0.25">
      <c r="A365" s="1"/>
      <c r="B365" s="1"/>
      <c r="C365" s="1"/>
      <c r="D365" s="6"/>
      <c r="E365" s="6"/>
      <c r="F365" s="18"/>
      <c r="G365" s="7"/>
      <c r="H365" s="1"/>
      <c r="I365" s="1"/>
      <c r="J365" s="1"/>
      <c r="K365" s="1"/>
      <c r="L365" s="4"/>
      <c r="M365" s="4"/>
      <c r="N365" s="7"/>
      <c r="O365" s="4"/>
      <c r="P365" s="1"/>
      <c r="Q365" s="1"/>
    </row>
    <row r="366" spans="1:17" x14ac:dyDescent="0.25">
      <c r="A366" s="1"/>
      <c r="B366" s="1"/>
      <c r="C366" s="1"/>
      <c r="D366" s="6"/>
      <c r="E366" s="6"/>
      <c r="F366" s="18"/>
      <c r="G366" s="7"/>
      <c r="H366" s="1"/>
      <c r="I366" s="1"/>
      <c r="J366" s="1"/>
      <c r="K366" s="1"/>
      <c r="L366" s="4"/>
      <c r="M366" s="4"/>
      <c r="N366" s="7"/>
      <c r="O366" s="4"/>
      <c r="P366" s="1"/>
      <c r="Q366" s="1"/>
    </row>
    <row r="367" spans="1:17" x14ac:dyDescent="0.25">
      <c r="A367" s="1"/>
      <c r="B367" s="1"/>
      <c r="C367" s="1"/>
      <c r="D367" s="6"/>
      <c r="E367" s="6"/>
      <c r="F367" s="18"/>
      <c r="G367" s="7"/>
      <c r="H367" s="1"/>
      <c r="I367" s="1"/>
      <c r="J367" s="1"/>
      <c r="K367" s="1"/>
      <c r="L367" s="4"/>
      <c r="M367" s="4"/>
      <c r="N367" s="1"/>
      <c r="O367" s="4"/>
      <c r="P367" s="1"/>
      <c r="Q367" s="1"/>
    </row>
    <row r="368" spans="1:17" x14ac:dyDescent="0.25">
      <c r="A368" s="1"/>
      <c r="B368" s="1"/>
      <c r="C368" s="1"/>
      <c r="D368" s="6"/>
      <c r="E368" s="6"/>
      <c r="F368" s="18"/>
      <c r="G368" s="7"/>
      <c r="H368" s="1"/>
      <c r="I368" s="1"/>
      <c r="J368" s="1"/>
      <c r="K368" s="1"/>
      <c r="L368" s="4"/>
      <c r="M368" s="4"/>
      <c r="N368" s="1"/>
      <c r="O368" s="4"/>
      <c r="P368" s="1"/>
      <c r="Q368" s="1"/>
    </row>
    <row r="369" spans="1:17" x14ac:dyDescent="0.25">
      <c r="A369" s="1"/>
      <c r="B369" s="1"/>
      <c r="C369" s="1"/>
      <c r="D369" s="6"/>
      <c r="E369" s="6"/>
      <c r="F369" s="18"/>
      <c r="G369" s="7"/>
      <c r="H369" s="1"/>
      <c r="I369" s="1"/>
      <c r="J369" s="1"/>
      <c r="K369" s="1"/>
      <c r="L369" s="4"/>
      <c r="M369" s="4"/>
      <c r="N369" s="1"/>
      <c r="O369" s="4"/>
      <c r="P369" s="1"/>
      <c r="Q369" s="1"/>
    </row>
    <row r="370" spans="1:17" x14ac:dyDescent="0.25">
      <c r="A370" s="1"/>
      <c r="B370" s="1"/>
      <c r="C370" s="1"/>
      <c r="D370" s="6"/>
      <c r="E370" s="6"/>
      <c r="F370" s="18"/>
      <c r="G370" s="7"/>
      <c r="H370" s="1"/>
      <c r="I370" s="1"/>
      <c r="J370" s="1"/>
      <c r="K370" s="1"/>
      <c r="L370" s="4"/>
      <c r="M370" s="4"/>
      <c r="N370" s="1"/>
      <c r="O370" s="4"/>
      <c r="P370" s="1"/>
      <c r="Q370" s="1"/>
    </row>
    <row r="371" spans="1:17" x14ac:dyDescent="0.25">
      <c r="A371" s="1"/>
      <c r="B371" s="1"/>
      <c r="C371" s="1"/>
      <c r="D371" s="6"/>
      <c r="E371" s="6"/>
      <c r="F371" s="18"/>
      <c r="G371" s="7"/>
      <c r="H371" s="1"/>
      <c r="I371" s="1"/>
      <c r="J371" s="1"/>
      <c r="K371" s="1"/>
      <c r="L371" s="4"/>
      <c r="M371" s="4"/>
      <c r="N371" s="1"/>
      <c r="O371" s="4"/>
      <c r="P371" s="1"/>
      <c r="Q371" s="1"/>
    </row>
    <row r="372" spans="1:17" x14ac:dyDescent="0.25">
      <c r="A372" s="1"/>
      <c r="B372" s="1"/>
      <c r="C372" s="1"/>
      <c r="D372" s="6"/>
      <c r="E372" s="6"/>
      <c r="F372" s="18"/>
      <c r="G372" s="7"/>
      <c r="H372" s="1"/>
      <c r="I372" s="1"/>
      <c r="J372" s="1"/>
      <c r="K372" s="1"/>
      <c r="L372" s="4"/>
      <c r="M372" s="4"/>
      <c r="N372" s="1"/>
      <c r="O372" s="4"/>
      <c r="P372" s="1"/>
      <c r="Q372" s="1"/>
    </row>
    <row r="373" spans="1:17" x14ac:dyDescent="0.25">
      <c r="A373" s="1"/>
      <c r="B373" s="1"/>
      <c r="C373" s="1"/>
      <c r="D373" s="6"/>
      <c r="E373" s="6"/>
      <c r="F373" s="18"/>
      <c r="G373" s="7"/>
      <c r="H373" s="1"/>
      <c r="I373" s="1"/>
      <c r="J373" s="1"/>
      <c r="K373" s="1"/>
      <c r="L373" s="4"/>
      <c r="M373" s="4"/>
      <c r="N373" s="1"/>
      <c r="O373" s="4"/>
      <c r="P373" s="1"/>
      <c r="Q373" s="1"/>
    </row>
    <row r="374" spans="1:17" x14ac:dyDescent="0.25">
      <c r="A374" s="1"/>
      <c r="B374" s="1"/>
      <c r="C374" s="1"/>
      <c r="D374" s="6"/>
      <c r="E374" s="6"/>
      <c r="F374" s="18"/>
      <c r="G374" s="7"/>
      <c r="H374" s="1"/>
      <c r="I374" s="1"/>
      <c r="J374" s="1"/>
      <c r="K374" s="1"/>
      <c r="L374" s="4"/>
      <c r="M374" s="4"/>
      <c r="N374" s="1"/>
      <c r="O374" s="4"/>
      <c r="P374" s="1"/>
      <c r="Q374" s="1"/>
    </row>
    <row r="375" spans="1:17" x14ac:dyDescent="0.25">
      <c r="A375" s="1"/>
      <c r="B375" s="1"/>
      <c r="C375" s="1"/>
      <c r="D375" s="6"/>
      <c r="E375" s="6"/>
      <c r="F375" s="18"/>
      <c r="G375" s="7"/>
      <c r="H375" s="1"/>
      <c r="I375" s="1"/>
      <c r="J375" s="1"/>
      <c r="K375" s="1"/>
      <c r="L375" s="4"/>
      <c r="M375" s="4"/>
      <c r="N375" s="1"/>
      <c r="O375" s="4"/>
      <c r="P375" s="1"/>
      <c r="Q375" s="1"/>
    </row>
    <row r="376" spans="1:17" x14ac:dyDescent="0.25">
      <c r="A376" s="1"/>
      <c r="B376" s="1"/>
      <c r="C376" s="1"/>
      <c r="D376" s="6"/>
      <c r="E376" s="6"/>
      <c r="F376" s="18"/>
      <c r="G376" s="7"/>
      <c r="H376" s="1"/>
      <c r="I376" s="1"/>
      <c r="J376" s="1"/>
      <c r="K376" s="1"/>
      <c r="L376" s="4"/>
      <c r="M376" s="4"/>
      <c r="N376" s="1"/>
      <c r="O376" s="4"/>
      <c r="P376" s="1"/>
      <c r="Q376" s="1"/>
    </row>
    <row r="377" spans="1:17" x14ac:dyDescent="0.25">
      <c r="A377" s="1"/>
      <c r="B377" s="1"/>
      <c r="C377" s="1"/>
      <c r="D377" s="6"/>
      <c r="E377" s="6"/>
      <c r="F377" s="18"/>
      <c r="G377" s="7"/>
      <c r="H377" s="1"/>
      <c r="I377" s="1"/>
      <c r="J377" s="1"/>
      <c r="K377" s="1"/>
      <c r="L377" s="4"/>
      <c r="M377" s="4"/>
      <c r="N377" s="1"/>
      <c r="O377" s="4"/>
      <c r="P377" s="1"/>
      <c r="Q377" s="1"/>
    </row>
    <row r="378" spans="1:17" x14ac:dyDescent="0.25">
      <c r="A378" s="1"/>
      <c r="B378" s="1"/>
      <c r="C378" s="1"/>
      <c r="D378" s="6"/>
      <c r="E378" s="6"/>
      <c r="F378" s="18"/>
      <c r="G378" s="7"/>
      <c r="H378" s="1"/>
      <c r="I378" s="1"/>
      <c r="J378" s="1"/>
      <c r="K378" s="1"/>
      <c r="L378" s="4"/>
      <c r="M378" s="4"/>
      <c r="N378" s="1"/>
      <c r="O378" s="4"/>
      <c r="P378" s="1"/>
      <c r="Q378" s="1"/>
    </row>
    <row r="379" spans="1:17" x14ac:dyDescent="0.25">
      <c r="A379" s="1"/>
      <c r="B379" s="1"/>
      <c r="C379" s="1"/>
      <c r="D379" s="6"/>
      <c r="E379" s="6"/>
      <c r="F379" s="18"/>
      <c r="G379" s="7"/>
      <c r="H379" s="1"/>
      <c r="I379" s="1"/>
      <c r="J379" s="1"/>
      <c r="K379" s="1"/>
      <c r="L379" s="4"/>
      <c r="M379" s="4"/>
      <c r="N379" s="1"/>
      <c r="O379" s="4"/>
      <c r="P379" s="1"/>
      <c r="Q379" s="1"/>
    </row>
    <row r="380" spans="1:17" x14ac:dyDescent="0.25">
      <c r="A380" s="1"/>
      <c r="B380" s="1"/>
      <c r="C380" s="1"/>
      <c r="D380" s="6"/>
      <c r="E380" s="6"/>
      <c r="F380" s="18"/>
      <c r="G380" s="7"/>
      <c r="H380" s="1"/>
      <c r="I380" s="1"/>
      <c r="J380" s="1"/>
      <c r="K380" s="1"/>
      <c r="L380" s="4"/>
      <c r="M380" s="4"/>
      <c r="N380" s="1"/>
      <c r="O380" s="4"/>
      <c r="P380" s="1"/>
      <c r="Q380" s="1"/>
    </row>
    <row r="381" spans="1:17" x14ac:dyDescent="0.25">
      <c r="A381" s="1"/>
      <c r="B381" s="1"/>
      <c r="C381" s="1"/>
      <c r="D381" s="6"/>
      <c r="E381" s="6"/>
      <c r="F381" s="18"/>
      <c r="G381" s="7"/>
      <c r="H381" s="1"/>
      <c r="I381" s="1"/>
      <c r="J381" s="1"/>
      <c r="K381" s="1"/>
      <c r="L381" s="4"/>
      <c r="M381" s="4"/>
      <c r="N381" s="1"/>
      <c r="O381" s="4"/>
      <c r="P381" s="1"/>
      <c r="Q381" s="1"/>
    </row>
    <row r="382" spans="1:17" x14ac:dyDescent="0.25">
      <c r="A382" s="1"/>
      <c r="B382" s="1"/>
      <c r="C382" s="1"/>
      <c r="D382" s="6"/>
      <c r="E382" s="6"/>
      <c r="F382" s="18"/>
      <c r="G382" s="7"/>
      <c r="H382" s="1"/>
      <c r="I382" s="1"/>
      <c r="J382" s="1"/>
      <c r="K382" s="1"/>
      <c r="L382" s="4"/>
      <c r="M382" s="4"/>
      <c r="N382" s="1"/>
      <c r="O382" s="4"/>
      <c r="P382" s="1"/>
      <c r="Q382" s="1"/>
    </row>
    <row r="383" spans="1:17" x14ac:dyDescent="0.25">
      <c r="A383" s="1"/>
      <c r="B383" s="1"/>
      <c r="C383" s="1"/>
      <c r="D383" s="6"/>
      <c r="E383" s="6"/>
      <c r="F383" s="18"/>
      <c r="G383" s="7"/>
      <c r="H383" s="1"/>
      <c r="I383" s="1"/>
      <c r="J383" s="1"/>
      <c r="K383" s="1"/>
      <c r="L383" s="4"/>
      <c r="M383" s="4"/>
      <c r="N383" s="1"/>
      <c r="O383" s="4"/>
      <c r="P383" s="1"/>
      <c r="Q383" s="1"/>
    </row>
    <row r="384" spans="1:17" x14ac:dyDescent="0.25">
      <c r="A384" s="1"/>
      <c r="B384" s="1"/>
      <c r="C384" s="1"/>
      <c r="D384" s="6"/>
      <c r="E384" s="6"/>
      <c r="F384" s="18"/>
      <c r="G384" s="7"/>
      <c r="H384" s="1"/>
      <c r="I384" s="1"/>
      <c r="J384" s="1"/>
      <c r="K384" s="1"/>
      <c r="L384" s="4"/>
      <c r="M384" s="4"/>
      <c r="N384" s="1"/>
      <c r="O384" s="4"/>
      <c r="P384" s="1"/>
      <c r="Q384" s="1"/>
    </row>
    <row r="385" spans="1:17" x14ac:dyDescent="0.25">
      <c r="A385" s="1"/>
      <c r="B385" s="1"/>
      <c r="C385" s="1"/>
      <c r="D385" s="6"/>
      <c r="E385" s="6"/>
      <c r="F385" s="18"/>
      <c r="G385" s="7"/>
      <c r="H385" s="1"/>
      <c r="I385" s="1"/>
      <c r="J385" s="1"/>
      <c r="K385" s="1"/>
      <c r="L385" s="4"/>
      <c r="M385" s="4"/>
      <c r="N385" s="1"/>
      <c r="O385" s="4"/>
      <c r="P385" s="1"/>
      <c r="Q385" s="1"/>
    </row>
    <row r="386" spans="1:17" x14ac:dyDescent="0.25">
      <c r="A386" s="1"/>
      <c r="B386" s="1"/>
      <c r="C386" s="1"/>
      <c r="D386" s="6"/>
      <c r="E386" s="6"/>
      <c r="F386" s="18"/>
      <c r="G386" s="7"/>
      <c r="H386" s="1"/>
      <c r="I386" s="1"/>
      <c r="J386" s="1"/>
      <c r="K386" s="1"/>
      <c r="L386" s="4"/>
      <c r="M386" s="4"/>
      <c r="N386" s="1"/>
      <c r="O386" s="4"/>
      <c r="P386" s="1"/>
      <c r="Q386" s="1"/>
    </row>
    <row r="387" spans="1:17" x14ac:dyDescent="0.25">
      <c r="A387" s="1"/>
      <c r="B387" s="1"/>
      <c r="C387" s="1"/>
      <c r="D387" s="6"/>
      <c r="E387" s="6"/>
      <c r="F387" s="18"/>
      <c r="G387" s="7"/>
      <c r="H387" s="1"/>
      <c r="I387" s="1"/>
      <c r="J387" s="1"/>
      <c r="K387" s="1"/>
      <c r="L387" s="4"/>
      <c r="M387" s="4"/>
      <c r="N387" s="1"/>
      <c r="O387" s="4"/>
      <c r="P387" s="1"/>
      <c r="Q387" s="1"/>
    </row>
    <row r="388" spans="1:17" x14ac:dyDescent="0.25">
      <c r="A388" s="1"/>
      <c r="B388" s="1"/>
      <c r="C388" s="1"/>
      <c r="D388" s="6"/>
      <c r="E388" s="6"/>
      <c r="F388" s="18"/>
      <c r="G388" s="7"/>
      <c r="H388" s="1"/>
      <c r="I388" s="1"/>
      <c r="J388" s="1"/>
      <c r="K388" s="1"/>
      <c r="L388" s="4"/>
      <c r="M388" s="4"/>
      <c r="N388" s="1"/>
      <c r="O388" s="4"/>
      <c r="P388" s="1"/>
      <c r="Q388" s="1"/>
    </row>
    <row r="389" spans="1:17" x14ac:dyDescent="0.25">
      <c r="A389" s="1"/>
      <c r="B389" s="1"/>
      <c r="C389" s="1"/>
      <c r="D389" s="6"/>
      <c r="E389" s="6"/>
      <c r="F389" s="18"/>
      <c r="G389" s="7"/>
      <c r="H389" s="1"/>
      <c r="I389" s="1"/>
      <c r="J389" s="1"/>
      <c r="K389" s="1"/>
      <c r="L389" s="4"/>
      <c r="M389" s="4"/>
      <c r="N389" s="1"/>
      <c r="O389" s="4"/>
      <c r="P389" s="1"/>
      <c r="Q389" s="1"/>
    </row>
    <row r="390" spans="1:17" x14ac:dyDescent="0.25">
      <c r="A390" s="1"/>
      <c r="B390" s="1"/>
      <c r="C390" s="1"/>
      <c r="D390" s="6"/>
      <c r="E390" s="6"/>
      <c r="F390" s="18"/>
      <c r="G390" s="7"/>
      <c r="H390" s="1"/>
      <c r="I390" s="1"/>
      <c r="J390" s="1"/>
      <c r="K390" s="1"/>
      <c r="L390" s="4"/>
      <c r="M390" s="4"/>
      <c r="N390" s="1"/>
      <c r="O390" s="4"/>
      <c r="P390" s="1"/>
      <c r="Q390" s="1"/>
    </row>
    <row r="391" spans="1:17" x14ac:dyDescent="0.25">
      <c r="A391" s="1"/>
      <c r="B391" s="1"/>
      <c r="C391" s="1"/>
      <c r="D391" s="6"/>
      <c r="E391" s="6"/>
      <c r="F391" s="18"/>
      <c r="G391" s="7"/>
      <c r="H391" s="1"/>
      <c r="I391" s="1"/>
      <c r="J391" s="1"/>
      <c r="K391" s="1"/>
      <c r="L391" s="4"/>
      <c r="M391" s="4"/>
      <c r="N391" s="1"/>
      <c r="O391" s="4"/>
      <c r="P391" s="1"/>
      <c r="Q391" s="1"/>
    </row>
    <row r="392" spans="1:17" x14ac:dyDescent="0.25">
      <c r="A392" s="1"/>
      <c r="B392" s="1"/>
      <c r="C392" s="1"/>
      <c r="D392" s="6"/>
      <c r="E392" s="6"/>
      <c r="F392" s="18"/>
      <c r="G392" s="7"/>
      <c r="H392" s="1"/>
      <c r="I392" s="1"/>
      <c r="J392" s="1"/>
      <c r="K392" s="1"/>
      <c r="L392" s="4"/>
      <c r="M392" s="4"/>
      <c r="N392" s="1"/>
      <c r="O392" s="4"/>
      <c r="P392" s="1"/>
      <c r="Q392" s="1"/>
    </row>
    <row r="393" spans="1:17" x14ac:dyDescent="0.25">
      <c r="A393" s="1"/>
      <c r="B393" s="1"/>
      <c r="C393" s="1"/>
      <c r="D393" s="6"/>
      <c r="E393" s="6"/>
      <c r="F393" s="18"/>
      <c r="G393" s="7"/>
      <c r="H393" s="1"/>
      <c r="I393" s="1"/>
      <c r="J393" s="1"/>
      <c r="K393" s="1"/>
      <c r="L393" s="4"/>
      <c r="M393" s="4"/>
      <c r="N393" s="1"/>
      <c r="O393" s="4"/>
      <c r="P393" s="1"/>
      <c r="Q393" s="1"/>
    </row>
    <row r="394" spans="1:17" x14ac:dyDescent="0.25">
      <c r="A394" s="1"/>
      <c r="B394" s="1"/>
      <c r="C394" s="1"/>
      <c r="D394" s="6"/>
      <c r="E394" s="6"/>
      <c r="F394" s="18"/>
      <c r="G394" s="7"/>
      <c r="H394" s="1"/>
      <c r="I394" s="1"/>
      <c r="J394" s="1"/>
      <c r="K394" s="1"/>
      <c r="L394" s="4"/>
      <c r="M394" s="4"/>
      <c r="N394" s="1"/>
      <c r="O394" s="4"/>
      <c r="P394" s="1"/>
      <c r="Q394" s="1"/>
    </row>
    <row r="395" spans="1:17" x14ac:dyDescent="0.25">
      <c r="A395" s="1"/>
      <c r="B395" s="1"/>
      <c r="C395" s="1"/>
      <c r="D395" s="6"/>
      <c r="E395" s="6"/>
      <c r="F395" s="18"/>
      <c r="G395" s="7"/>
      <c r="H395" s="1"/>
      <c r="I395" s="1"/>
      <c r="J395" s="1"/>
      <c r="K395" s="1"/>
      <c r="L395" s="4"/>
      <c r="M395" s="4"/>
      <c r="N395" s="1"/>
      <c r="O395" s="4"/>
      <c r="P395" s="1"/>
      <c r="Q395" s="1"/>
    </row>
    <row r="396" spans="1:17" x14ac:dyDescent="0.25">
      <c r="A396" s="1"/>
      <c r="B396" s="1"/>
      <c r="C396" s="1"/>
      <c r="D396" s="6"/>
      <c r="E396" s="6"/>
      <c r="F396" s="18"/>
      <c r="G396" s="7"/>
      <c r="H396" s="1"/>
      <c r="I396" s="1"/>
      <c r="J396" s="1"/>
      <c r="K396" s="1"/>
      <c r="L396" s="4"/>
      <c r="M396" s="4"/>
      <c r="N396" s="1"/>
      <c r="O396" s="4"/>
      <c r="P396" s="1"/>
      <c r="Q396" s="1"/>
    </row>
    <row r="397" spans="1:17" x14ac:dyDescent="0.25">
      <c r="A397" s="1"/>
      <c r="B397" s="1"/>
      <c r="C397" s="1"/>
      <c r="D397" s="6"/>
      <c r="E397" s="6"/>
      <c r="F397" s="18"/>
      <c r="G397" s="7"/>
      <c r="H397" s="1"/>
      <c r="I397" s="1"/>
      <c r="J397" s="1"/>
      <c r="K397" s="1"/>
      <c r="L397" s="4"/>
      <c r="M397" s="4"/>
      <c r="N397" s="1"/>
      <c r="O397" s="4"/>
      <c r="P397" s="1"/>
      <c r="Q397" s="1"/>
    </row>
    <row r="398" spans="1:17" x14ac:dyDescent="0.25">
      <c r="A398" s="1"/>
      <c r="B398" s="1"/>
      <c r="C398" s="1"/>
      <c r="D398" s="6"/>
      <c r="E398" s="6"/>
      <c r="F398" s="18"/>
      <c r="G398" s="7"/>
      <c r="H398" s="1"/>
      <c r="I398" s="1"/>
      <c r="J398" s="1"/>
      <c r="K398" s="1"/>
      <c r="L398" s="4"/>
      <c r="M398" s="4"/>
      <c r="N398" s="1"/>
      <c r="O398" s="4"/>
      <c r="P398" s="1"/>
      <c r="Q398" s="1"/>
    </row>
    <row r="399" spans="1:17" x14ac:dyDescent="0.25">
      <c r="A399" s="1"/>
      <c r="B399" s="1"/>
      <c r="C399" s="1"/>
      <c r="D399" s="6"/>
      <c r="E399" s="6"/>
      <c r="F399" s="18"/>
      <c r="G399" s="7"/>
      <c r="H399" s="1"/>
      <c r="I399" s="1"/>
      <c r="J399" s="1"/>
      <c r="K399" s="1"/>
      <c r="L399" s="4"/>
      <c r="M399" s="4"/>
      <c r="N399" s="1"/>
      <c r="O399" s="4"/>
      <c r="P399" s="1"/>
      <c r="Q399" s="1"/>
    </row>
    <row r="400" spans="1:17" x14ac:dyDescent="0.25">
      <c r="A400" s="1"/>
      <c r="B400" s="1"/>
      <c r="C400" s="1"/>
      <c r="D400" s="6"/>
      <c r="E400" s="6"/>
      <c r="F400" s="18"/>
      <c r="G400" s="7"/>
      <c r="H400" s="1"/>
      <c r="I400" s="1"/>
      <c r="J400" s="1"/>
      <c r="K400" s="1"/>
      <c r="L400" s="4"/>
      <c r="M400" s="4"/>
      <c r="N400" s="1"/>
      <c r="O400" s="4"/>
      <c r="P400" s="1"/>
      <c r="Q400" s="1"/>
    </row>
    <row r="401" spans="1:17" x14ac:dyDescent="0.25">
      <c r="A401" s="1"/>
      <c r="B401" s="1"/>
      <c r="C401" s="1"/>
      <c r="D401" s="6"/>
      <c r="E401" s="6"/>
      <c r="F401" s="18"/>
      <c r="G401" s="7"/>
      <c r="H401" s="1"/>
      <c r="I401" s="1"/>
      <c r="J401" s="1"/>
      <c r="K401" s="1"/>
      <c r="L401" s="4"/>
      <c r="M401" s="4"/>
      <c r="N401" s="1"/>
      <c r="O401" s="4"/>
      <c r="P401" s="1"/>
      <c r="Q401" s="1"/>
    </row>
    <row r="402" spans="1:17" x14ac:dyDescent="0.25">
      <c r="A402" s="1"/>
      <c r="B402" s="1"/>
      <c r="C402" s="1"/>
      <c r="D402" s="6"/>
      <c r="E402" s="6"/>
      <c r="F402" s="18"/>
      <c r="G402" s="7"/>
      <c r="H402" s="1"/>
      <c r="I402" s="1"/>
      <c r="J402" s="1"/>
      <c r="K402" s="1"/>
      <c r="L402" s="4"/>
      <c r="M402" s="4"/>
      <c r="N402" s="1"/>
      <c r="O402" s="4"/>
      <c r="P402" s="1"/>
      <c r="Q402" s="1"/>
    </row>
    <row r="403" spans="1:17" x14ac:dyDescent="0.25">
      <c r="A403" s="1"/>
      <c r="B403" s="1"/>
      <c r="C403" s="1"/>
      <c r="D403" s="6"/>
      <c r="E403" s="6"/>
      <c r="F403" s="18"/>
      <c r="G403" s="7"/>
      <c r="H403" s="1"/>
      <c r="I403" s="1"/>
      <c r="J403" s="1"/>
      <c r="K403" s="1"/>
      <c r="L403" s="4"/>
      <c r="M403" s="4"/>
      <c r="N403" s="1"/>
      <c r="O403" s="4"/>
      <c r="P403" s="1"/>
      <c r="Q403" s="1"/>
    </row>
    <row r="404" spans="1:17" x14ac:dyDescent="0.25">
      <c r="A404" s="1"/>
      <c r="B404" s="1"/>
      <c r="C404" s="1"/>
      <c r="D404" s="6"/>
      <c r="E404" s="6"/>
      <c r="F404" s="18"/>
      <c r="G404" s="7"/>
      <c r="H404" s="1"/>
      <c r="I404" s="1"/>
      <c r="J404" s="1"/>
      <c r="K404" s="1"/>
      <c r="L404" s="4"/>
      <c r="M404" s="4"/>
      <c r="N404" s="1"/>
      <c r="O404" s="4"/>
      <c r="P404" s="1"/>
      <c r="Q404" s="1"/>
    </row>
    <row r="405" spans="1:17" x14ac:dyDescent="0.25">
      <c r="A405" s="1"/>
      <c r="B405" s="1"/>
      <c r="C405" s="1"/>
      <c r="D405" s="6"/>
      <c r="E405" s="6"/>
      <c r="F405" s="18"/>
      <c r="G405" s="7"/>
      <c r="H405" s="1"/>
      <c r="I405" s="1"/>
      <c r="J405" s="1"/>
      <c r="K405" s="1"/>
      <c r="L405" s="4"/>
      <c r="M405" s="4"/>
      <c r="N405" s="1"/>
      <c r="O405" s="4"/>
      <c r="P405" s="1"/>
      <c r="Q405" s="1"/>
    </row>
    <row r="406" spans="1:17" x14ac:dyDescent="0.25">
      <c r="A406" s="1"/>
      <c r="B406" s="1"/>
      <c r="C406" s="1"/>
      <c r="D406" s="6"/>
      <c r="E406" s="6"/>
      <c r="F406" s="18"/>
      <c r="G406" s="7"/>
      <c r="H406" s="1"/>
      <c r="I406" s="1"/>
      <c r="J406" s="1"/>
      <c r="K406" s="1"/>
      <c r="L406" s="4"/>
      <c r="M406" s="4"/>
      <c r="N406" s="1"/>
      <c r="O406" s="4"/>
      <c r="P406" s="1"/>
      <c r="Q406" s="1"/>
    </row>
    <row r="407" spans="1:17" x14ac:dyDescent="0.25">
      <c r="A407" s="1"/>
      <c r="B407" s="1"/>
      <c r="C407" s="1"/>
      <c r="D407" s="6"/>
      <c r="E407" s="6"/>
      <c r="F407" s="18"/>
      <c r="G407" s="7"/>
      <c r="H407" s="1"/>
      <c r="I407" s="1"/>
      <c r="J407" s="1"/>
      <c r="K407" s="1"/>
      <c r="L407" s="4"/>
      <c r="M407" s="4"/>
      <c r="N407" s="1"/>
      <c r="O407" s="4"/>
      <c r="P407" s="1"/>
      <c r="Q407" s="1"/>
    </row>
    <row r="408" spans="1:17" x14ac:dyDescent="0.25">
      <c r="A408" s="1"/>
      <c r="B408" s="1"/>
      <c r="C408" s="1"/>
      <c r="D408" s="6"/>
      <c r="E408" s="6"/>
      <c r="F408" s="18"/>
      <c r="G408" s="7"/>
      <c r="H408" s="1"/>
      <c r="I408" s="1"/>
      <c r="J408" s="1"/>
      <c r="K408" s="1"/>
      <c r="L408" s="4"/>
      <c r="M408" s="4"/>
      <c r="N408" s="1"/>
      <c r="O408" s="4"/>
      <c r="P408" s="1"/>
      <c r="Q408" s="1"/>
    </row>
    <row r="409" spans="1:17" x14ac:dyDescent="0.25">
      <c r="A409" s="1"/>
      <c r="B409" s="1"/>
      <c r="C409" s="1"/>
      <c r="D409" s="6"/>
      <c r="E409" s="6"/>
      <c r="F409" s="18"/>
      <c r="G409" s="7"/>
      <c r="H409" s="1"/>
      <c r="I409" s="1"/>
      <c r="J409" s="1"/>
      <c r="K409" s="1"/>
      <c r="L409" s="4"/>
      <c r="M409" s="4"/>
      <c r="N409" s="1"/>
      <c r="O409" s="4"/>
      <c r="P409" s="1"/>
      <c r="Q409" s="1"/>
    </row>
    <row r="410" spans="1:17" x14ac:dyDescent="0.25">
      <c r="A410" s="1"/>
      <c r="B410" s="1"/>
      <c r="C410" s="1"/>
      <c r="D410" s="6"/>
      <c r="E410" s="6"/>
      <c r="F410" s="18"/>
      <c r="G410" s="7"/>
      <c r="H410" s="1"/>
      <c r="I410" s="1"/>
      <c r="J410" s="1"/>
      <c r="K410" s="1"/>
      <c r="L410" s="4"/>
      <c r="M410" s="4"/>
      <c r="N410" s="1"/>
      <c r="O410" s="4"/>
      <c r="P410" s="1"/>
      <c r="Q410" s="1"/>
    </row>
    <row r="411" spans="1:17" x14ac:dyDescent="0.25">
      <c r="A411" s="1"/>
      <c r="B411" s="1"/>
      <c r="C411" s="1"/>
      <c r="D411" s="6"/>
      <c r="E411" s="6"/>
      <c r="F411" s="18"/>
      <c r="G411" s="7"/>
      <c r="H411" s="1"/>
      <c r="I411" s="1"/>
      <c r="J411" s="1"/>
      <c r="K411" s="1"/>
      <c r="L411" s="4"/>
      <c r="M411" s="4"/>
      <c r="N411" s="1"/>
      <c r="O411" s="4"/>
      <c r="P411" s="1"/>
      <c r="Q411" s="1"/>
    </row>
    <row r="412" spans="1:17" x14ac:dyDescent="0.25">
      <c r="A412" s="1"/>
      <c r="B412" s="1"/>
      <c r="C412" s="1"/>
      <c r="D412" s="6"/>
      <c r="E412" s="6"/>
      <c r="F412" s="18"/>
      <c r="G412" s="7"/>
      <c r="H412" s="1"/>
      <c r="I412" s="1"/>
      <c r="J412" s="1"/>
      <c r="K412" s="1"/>
      <c r="L412" s="4"/>
      <c r="M412" s="4"/>
      <c r="N412" s="1"/>
      <c r="O412" s="4"/>
      <c r="P412" s="1"/>
      <c r="Q412" s="1"/>
    </row>
    <row r="413" spans="1:17" x14ac:dyDescent="0.25">
      <c r="A413" s="1"/>
      <c r="B413" s="1"/>
      <c r="C413" s="1"/>
      <c r="D413" s="6"/>
      <c r="E413" s="6"/>
      <c r="F413" s="18"/>
      <c r="G413" s="7"/>
      <c r="H413" s="1"/>
      <c r="I413" s="1"/>
      <c r="J413" s="1"/>
      <c r="K413" s="1"/>
      <c r="L413" s="4"/>
      <c r="M413" s="4"/>
      <c r="N413" s="1"/>
      <c r="O413" s="4"/>
      <c r="P413" s="1"/>
      <c r="Q413" s="1"/>
    </row>
    <row r="414" spans="1:17" x14ac:dyDescent="0.25">
      <c r="A414" s="1"/>
      <c r="B414" s="1"/>
      <c r="C414" s="1"/>
      <c r="D414" s="6"/>
      <c r="E414" s="6"/>
      <c r="F414" s="18"/>
      <c r="G414" s="7"/>
      <c r="H414" s="1"/>
      <c r="I414" s="1"/>
      <c r="J414" s="1"/>
      <c r="K414" s="1"/>
      <c r="L414" s="4"/>
      <c r="M414" s="4"/>
      <c r="N414" s="1"/>
      <c r="O414" s="4"/>
      <c r="P414" s="1"/>
      <c r="Q414" s="1"/>
    </row>
    <row r="415" spans="1:17" x14ac:dyDescent="0.25">
      <c r="A415" s="1"/>
      <c r="B415" s="1"/>
      <c r="C415" s="1"/>
      <c r="D415" s="6"/>
      <c r="E415" s="6"/>
      <c r="F415" s="18"/>
      <c r="G415" s="7"/>
      <c r="H415" s="1"/>
      <c r="I415" s="1"/>
      <c r="J415" s="1"/>
      <c r="K415" s="1"/>
      <c r="L415" s="4"/>
      <c r="M415" s="4"/>
      <c r="N415" s="1"/>
      <c r="O415" s="4"/>
      <c r="P415" s="1"/>
      <c r="Q415" s="1"/>
    </row>
    <row r="416" spans="1:17" x14ac:dyDescent="0.25">
      <c r="A416" s="1"/>
      <c r="B416" s="1"/>
      <c r="C416" s="1"/>
      <c r="D416" s="6"/>
      <c r="E416" s="6"/>
      <c r="F416" s="18"/>
      <c r="G416" s="7"/>
      <c r="H416" s="1"/>
      <c r="I416" s="1"/>
      <c r="J416" s="1"/>
      <c r="K416" s="1"/>
      <c r="L416" s="4"/>
      <c r="M416" s="4"/>
      <c r="N416" s="1"/>
      <c r="O416" s="4"/>
      <c r="P416" s="1"/>
      <c r="Q416" s="1"/>
    </row>
    <row r="417" spans="1:17" x14ac:dyDescent="0.25">
      <c r="A417" s="1"/>
      <c r="B417" s="1"/>
      <c r="C417" s="1"/>
      <c r="D417" s="6"/>
      <c r="E417" s="6"/>
      <c r="F417" s="18"/>
      <c r="G417" s="7"/>
      <c r="H417" s="1"/>
      <c r="I417" s="1"/>
      <c r="J417" s="1"/>
      <c r="K417" s="1"/>
      <c r="L417" s="4"/>
      <c r="M417" s="4"/>
      <c r="N417" s="1"/>
      <c r="O417" s="4"/>
      <c r="P417" s="1"/>
      <c r="Q417" s="1"/>
    </row>
    <row r="418" spans="1:17" x14ac:dyDescent="0.25">
      <c r="A418" s="1"/>
      <c r="B418" s="1"/>
      <c r="C418" s="1"/>
      <c r="D418" s="6"/>
      <c r="E418" s="6"/>
      <c r="F418" s="18"/>
      <c r="G418" s="7"/>
      <c r="H418" s="1"/>
      <c r="I418" s="1"/>
      <c r="J418" s="1"/>
      <c r="K418" s="1"/>
      <c r="L418" s="4"/>
      <c r="M418" s="4"/>
      <c r="N418" s="1"/>
      <c r="O418" s="4"/>
      <c r="P418" s="1"/>
      <c r="Q418" s="1"/>
    </row>
    <row r="419" spans="1:17" x14ac:dyDescent="0.25">
      <c r="A419" s="1"/>
      <c r="B419" s="1"/>
      <c r="C419" s="1"/>
      <c r="D419" s="6"/>
      <c r="E419" s="6"/>
      <c r="F419" s="18"/>
      <c r="G419" s="7"/>
      <c r="H419" s="1"/>
      <c r="I419" s="1"/>
      <c r="J419" s="1"/>
      <c r="K419" s="1"/>
      <c r="L419" s="4"/>
      <c r="M419" s="4"/>
      <c r="N419" s="1"/>
      <c r="O419" s="4"/>
      <c r="P419" s="1"/>
      <c r="Q419" s="1"/>
    </row>
    <row r="420" spans="1:17" x14ac:dyDescent="0.25">
      <c r="A420" s="1"/>
      <c r="B420" s="1"/>
      <c r="C420" s="1"/>
      <c r="D420" s="6"/>
      <c r="E420" s="6"/>
      <c r="F420" s="18"/>
      <c r="G420" s="7"/>
      <c r="H420" s="1"/>
      <c r="I420" s="1"/>
      <c r="J420" s="1"/>
      <c r="K420" s="1"/>
      <c r="L420" s="4"/>
      <c r="M420" s="4"/>
      <c r="N420" s="1"/>
      <c r="O420" s="4"/>
      <c r="P420" s="1"/>
      <c r="Q420" s="1"/>
    </row>
    <row r="421" spans="1:17" x14ac:dyDescent="0.25">
      <c r="A421" s="1"/>
      <c r="B421" s="1"/>
      <c r="C421" s="1"/>
      <c r="D421" s="6"/>
      <c r="E421" s="6"/>
      <c r="F421" s="18"/>
      <c r="G421" s="7"/>
      <c r="H421" s="1"/>
      <c r="I421" s="1"/>
      <c r="J421" s="1"/>
      <c r="K421" s="1"/>
      <c r="L421" s="4"/>
      <c r="M421" s="4"/>
      <c r="N421" s="1"/>
      <c r="O421" s="4"/>
      <c r="P421" s="1"/>
      <c r="Q421" s="1"/>
    </row>
    <row r="422" spans="1:17" x14ac:dyDescent="0.25">
      <c r="A422" s="1"/>
      <c r="B422" s="1"/>
      <c r="C422" s="1"/>
      <c r="D422" s="6"/>
      <c r="E422" s="6"/>
      <c r="F422" s="18"/>
      <c r="G422" s="7"/>
      <c r="H422" s="1"/>
      <c r="I422" s="1"/>
      <c r="J422" s="1"/>
      <c r="K422" s="1"/>
      <c r="L422" s="4"/>
      <c r="M422" s="4"/>
      <c r="N422" s="1"/>
      <c r="O422" s="4"/>
      <c r="P422" s="1"/>
      <c r="Q422" s="1"/>
    </row>
    <row r="423" spans="1:17" x14ac:dyDescent="0.25">
      <c r="A423" s="1"/>
      <c r="B423" s="1"/>
      <c r="C423" s="1"/>
      <c r="D423" s="6"/>
      <c r="E423" s="6"/>
      <c r="F423" s="18"/>
      <c r="G423" s="7"/>
      <c r="H423" s="1"/>
      <c r="I423" s="1"/>
      <c r="J423" s="1"/>
      <c r="K423" s="1"/>
      <c r="L423" s="4"/>
      <c r="M423" s="4"/>
      <c r="N423" s="1"/>
      <c r="O423" s="4"/>
      <c r="P423" s="1"/>
      <c r="Q423" s="1"/>
    </row>
  </sheetData>
  <mergeCells count="17">
    <mergeCell ref="A9:A10"/>
    <mergeCell ref="B9:B10"/>
    <mergeCell ref="C9:C10"/>
    <mergeCell ref="I9:I10"/>
    <mergeCell ref="Q9:Q10"/>
    <mergeCell ref="O9:O10"/>
    <mergeCell ref="P9:P10"/>
    <mergeCell ref="D9:D10"/>
    <mergeCell ref="E9:E10"/>
    <mergeCell ref="F9:F10"/>
    <mergeCell ref="G9:G10"/>
    <mergeCell ref="H9:H10"/>
    <mergeCell ref="K9:K10"/>
    <mergeCell ref="L9:L10"/>
    <mergeCell ref="M9:M10"/>
    <mergeCell ref="N9:N10"/>
    <mergeCell ref="J9:J10"/>
  </mergeCells>
  <pageMargins left="0.7" right="0.7" top="0.75" bottom="0.75" header="0.3" footer="0.3"/>
  <pageSetup orientation="portrait" horizontalDpi="300" verticalDpi="300" r:id="rId1"/>
  <headerFooter>
    <oddHeader>&amp;C&amp;"Arial"&amp;8&amp;K000000INTERNAL&amp;1#</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Dediu Anca-Oana 2 (E-Distributie Dobrogea)</dc:creator>
  <cp:lastModifiedBy>Bijnea Claudia (E-Distributie Muntenia)</cp:lastModifiedBy>
  <dcterms:created xsi:type="dcterms:W3CDTF">2015-06-05T18:17:20Z</dcterms:created>
  <dcterms:modified xsi:type="dcterms:W3CDTF">2021-12-07T12:41:13Z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97ad33d-ed35-43c0-b526-22bc83c17deb_Enabled">
    <vt:lpwstr>true</vt:lpwstr>
  </property>
  <property fmtid="{D5CDD505-2E9C-101B-9397-08002B2CF9AE}" pid="3" name="MSIP_Label_797ad33d-ed35-43c0-b526-22bc83c17deb_SetDate">
    <vt:lpwstr>2021-12-07T12:41:13Z</vt:lpwstr>
  </property>
  <property fmtid="{D5CDD505-2E9C-101B-9397-08002B2CF9AE}" pid="4" name="MSIP_Label_797ad33d-ed35-43c0-b526-22bc83c17deb_Method">
    <vt:lpwstr>Standard</vt:lpwstr>
  </property>
  <property fmtid="{D5CDD505-2E9C-101B-9397-08002B2CF9AE}" pid="5" name="MSIP_Label_797ad33d-ed35-43c0-b526-22bc83c17deb_Name">
    <vt:lpwstr>797ad33d-ed35-43c0-b526-22bc83c17deb</vt:lpwstr>
  </property>
  <property fmtid="{D5CDD505-2E9C-101B-9397-08002B2CF9AE}" pid="6" name="MSIP_Label_797ad33d-ed35-43c0-b526-22bc83c17deb_SiteId">
    <vt:lpwstr>d539d4bf-5610-471a-afc2-1c76685cfefa</vt:lpwstr>
  </property>
  <property fmtid="{D5CDD505-2E9C-101B-9397-08002B2CF9AE}" pid="7" name="MSIP_Label_797ad33d-ed35-43c0-b526-22bc83c17deb_ActionId">
    <vt:lpwstr>d78eac2b-2f8d-42d3-80d6-bdbbb1326b87</vt:lpwstr>
  </property>
  <property fmtid="{D5CDD505-2E9C-101B-9397-08002B2CF9AE}" pid="8" name="MSIP_Label_797ad33d-ed35-43c0-b526-22bc83c17deb_ContentBits">
    <vt:lpwstr>1</vt:lpwstr>
  </property>
</Properties>
</file>