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REGLEMENTARI\prosumatori\2022\4. aprilie\portal e-distributie\EDD\"/>
    </mc:Choice>
  </mc:AlternateContent>
  <xr:revisionPtr revIDLastSave="0" documentId="13_ncr:1_{8CE04C71-F4C5-4E72-8A6C-0D9BC20B5C89}"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Sheet1!$A$9:$Q$108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s="1"/>
  <c r="A15" i="1" s="1"/>
  <c r="A16" i="1" l="1"/>
  <c r="A17" i="1" s="1"/>
  <c r="A18" i="1" s="1"/>
  <c r="A19" i="1" s="1"/>
  <c r="A20" i="1" s="1"/>
  <c r="A21" i="1" s="1"/>
  <c r="A22" i="1" s="1"/>
  <c r="A23" i="1" s="1"/>
  <c r="A24" i="1" s="1"/>
  <c r="A25" i="1" l="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alcChain>
</file>

<file path=xl/sharedStrings.xml><?xml version="1.0" encoding="utf-8"?>
<sst xmlns="http://schemas.openxmlformats.org/spreadsheetml/2006/main" count="740" uniqueCount="427">
  <si>
    <t>Nr. crt</t>
  </si>
  <si>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</si>
  <si>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</si>
  <si>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</si>
  <si>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</si>
  <si>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</si>
  <si>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</si>
  <si>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</si>
  <si>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</si>
  <si>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</si>
  <si>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</si>
  <si>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</si>
  <si>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</si>
  <si>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</si>
  <si>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</si>
  <si>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</si>
  <si>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</si>
  <si>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E-Distributie Dobrogea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</si>
  <si>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</si>
  <si>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</si>
  <si>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CONSTANTA, loc. CONSTANTA, Strada CASTANILOR, nr. 30</t>
  </si>
  <si>
    <t>jud. TULCEA, loc. TULCEA, Strada MAHMUDIEI, nr. 25A</t>
  </si>
  <si>
    <t>jud. CONSTANTA, loc. CONSTANTA, Strada CALARASI, nr. 33B</t>
  </si>
  <si>
    <t>jud. CONSTANTA, loc. CONSTANTA, Strada MUSCATELOR, nr. 2A</t>
  </si>
  <si>
    <t>jud. IALOMITA, loc. FIERBINTI-TARG, Calea BUCURESTI, nr. 34</t>
  </si>
  <si>
    <t>jud. CONSTANTA, loc. VADU, Strada SALCAMULUI, nr. 3</t>
  </si>
  <si>
    <t>jud. CONSTANTA, loc. EFORIE NORD, Strada ALEXANDRU IOAN CUZA, nr. 17</t>
  </si>
  <si>
    <t>jud. CONSTANTA, loc. CONSTANTA, Strada SALCIILOR, nr. 104</t>
  </si>
  <si>
    <t>jud. CONSTANTA, loc. MAMAIA, Bulevardul MAMAIA, nr. 357</t>
  </si>
  <si>
    <t>jud. CONSTANTA, loc. CONSTANTA, Strada RAPSODIEI, nr. 27</t>
  </si>
  <si>
    <t>jud. CONSTANTA, loc. POARTA ALBA, Strada Intrarea Palatului, nr. 1</t>
  </si>
  <si>
    <t>jud. CONSTANTA, loc. CONSTANTA, Strada Antonescu Ion, maresal, nr. 69</t>
  </si>
  <si>
    <t>jud. IALOMITA, loc. SAVENI, Strada MIHAIL BALASESCU, nr. 28</t>
  </si>
  <si>
    <t>jud. CONSTANTA, loc. POARTA ALBA, ALEEA INTRAREA PALATULUI, nr. 1</t>
  </si>
  <si>
    <t>jud. TULCEA, loc. CHILIA VECHE, Strada CHILIA-VECHE, nr. FN</t>
  </si>
  <si>
    <t>jud. CONSTANTA, loc. TEPES VODA, Strada VIILOR, nr. 77</t>
  </si>
  <si>
    <t>jud. TULCEA, loc. MACIN, Strada 1 DECEMBRIE 1918, nr. 139A</t>
  </si>
  <si>
    <t>jud. CONSTANTA, loc. CONSTANTA, Bulevardul Tomis, nr. 480</t>
  </si>
  <si>
    <t>jud. IALOMITA, loc. MIHAIL KOGALNICEANU, Strada GARII, nr. 2, bl. FERMA VEGETALA, sc. PTA 7608</t>
  </si>
  <si>
    <t>PT 136 ALEEA REMUS</t>
  </si>
  <si>
    <t>PT 26 MAHMUDIEI L 9210</t>
  </si>
  <si>
    <t>PT 461 BL 1A B-DUL MAMAIA,</t>
  </si>
  <si>
    <t>PT 135 STR. LANULUI KM 5</t>
  </si>
  <si>
    <t>PTA 391 IAS L 10202</t>
  </si>
  <si>
    <t>PTA-5014 FIERBINTI</t>
  </si>
  <si>
    <t>PT 1153 LEA 2004</t>
  </si>
  <si>
    <t>PT 305 L 1221</t>
  </si>
  <si>
    <t>PT 184 SCOALA MESTERU MANOLE</t>
  </si>
  <si>
    <t>PT 10 MAMAIA HOTEL ALBATROS</t>
  </si>
  <si>
    <t>PT 554 BL DR 6-7</t>
  </si>
  <si>
    <t>PT 174 CENTRU SCOLAR</t>
  </si>
  <si>
    <t>PT 813 PREL,</t>
  </si>
  <si>
    <t>MOVILA PTA 7035,</t>
  </si>
  <si>
    <t>PTA 295 SAT TEPES</t>
  </si>
  <si>
    <t>A20 9908- MACIN TL</t>
  </si>
  <si>
    <t>A20 5400 ORAS OVIDIU- ECLUZA OVIDIU CT</t>
  </si>
  <si>
    <t>PTA 7608 -TANDAREI GURA IAL</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</si>
  <si>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</si>
  <si>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inlocui contorul trifazat existent in BMPT,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</si>
  <si>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</si>
  <si>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</si>
  <si>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</si>
  <si>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monofazat cu un contor electronic monofazat tip SmartMeter bidirectional CERM.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</si>
  <si>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</si>
  <si>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</si>
  <si>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</si>
  <si>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</si>
  <si>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</si>
  <si>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</si>
  <si>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Instalatia de dupa BMPM va ramane in gestiunea abonatului. - Priza de pamant face parte din instalatia de utilizare a utilizatorului sise va realiza pe cheltuiala acestuia cu o firma autorizata de A.N.R.E. -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</si>
  <si>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</si>
  <si>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</si>
  <si>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BMPM va ramane in gestiunea abonatului. Priza de pamant face parte din instalatia de utilizare a utilizatorului sise va realiza pe cheltuiala acestuia cu o firma autorizata de A.N.R.E. Pentru instalatia de dupa BMPM, realizata subteran, se vor obtine toate acordurile necesare traversarii proprietatilor in nume propriu si acestea se vor atasa dosarului de instalatie interioara.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</si>
  <si>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</si>
  <si>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Racord nou realizat conform normelor E-Distributie Dobrogea S.A. in vigoare, alimentat din bornele transformatorului PTA 174 cu cablu de sectiune 4x1x95 Cu in lungime de 10 m pana la un intrerupator de In=125 A ce va fi montat intr-o cutie omologata E-Distributie Dobrogea S.A.. Din intrerupatorul nou montat se va pleca cu cablu de sectiune 3x95+50N in lungime de 100 m pana la un FDCP 4T ce va fi montat la limita de proprietate, cu acces din domeniul public. In FDCP 4T se va monta contor electronic trifazat in montaj direct tip SmartMetter bidirectional. Contorul va fi montat de catre UO MT-JT MEdgidia.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FDCP va ramane in gestiunea abonatului. - Priza de pamant face parte din instalatia de utilizare a utilizatorului si se va realiza pe cheltuiala acestuia cu o firma autorizata de A.N.R.E Bucuresti. - Pentru instalatia de dupa FDCP, realizata subteran, se vor obtine toate acordurile necesare traversarii proprietatilor in nume propriu si acestea se vor atasa dosarului de instalatie interioara.</t>
  </si>
  <si>
    <t>Se mentine alimentarea existenta.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 automatizari necesare eliminarii posibilitatii de evacuare in SEN a puterii produse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</si>
  <si>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solutia de alimentare existenta conform ATR 04774442 din 15.10.2019. Se inlocuieste contorul trifazic existent cu contor electronic trifazat de energie activa si reactiva, cls.0.5S,dublu sens ,cu inregistrare orara,curba de sarcina,interfata de comunicatii. Se vor respecta conditiile tehnice cf Ord ANRE 228/2018. Lucrari prin grija utilizatorului: Protectia la supratensiuni si protectia diferentiala fac parte din instalatia de utilizare a utilizatorului si se va realiza pe cheltuiala acestuia cu o firma autorizata de A.N.R.E Bucuresti. Instalatia de dupa celula UMT va ramane in gestiunea utilizatorului. Priza de pamant face parte din instalatia de utilizare a utilizatorului si se va realiza pe cheltuiala acestuia cu o firma autorizata de A.N.R.E Bucuresti. Pentru instalatia de dupa celula UMT, realizata subteran, se vor obtine toate acordurile necesare traversarii proprietatilor in nume propriu si acestea se vor atasa la dosarul de instalatie interioara. Celula sosire cu întrerup?tor general automat debro?abil în compartimentul utilizatorului cu urm?toarele protec?ii: -protec?ie general? maximal? de curent în trei trepte (la scurtcircuit si suprasarcina -protectie homopolar? de curent în dou? trepte, contra punerilor la p?mânt monofazate, respectiv bifazate; Dispozitivul de interfa?? în compartimentul utilizatorului, cu urm?toarele protec?ii : -protec?ie maximal? de tensiune netemporizat?;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montare analizor pentru monitorizarea calitatii energiei electrice; Echipamentul va trebui sa asigure in principal cerintele tehnice din FT 111_MAT ?ANALIZOR STATIONAR DE CALITATE A ENERGIEI ELECTRICE?. Fisa tehnica men?ionata anterior poate fi solicitata la SC Enel Distribu?ie Muntenia SA ? Direc?ia Dezvoltare Retea ? Birou Standardizare. Realizarea lucrarilor pentru instalatiile din aval de punctul de delimitare este in responsabilitatea utilizatorului si se efectueaza pe cheltuiala acestuia. La punerea în functiune a CEFND, prin masuratori pe perioade determinate, se vor verifica performantele enuntate de fabricant.</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</si>
  <si>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</si>
  <si>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</si>
  <si>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04626995</t>
  </si>
  <si>
    <t>Tulcea</t>
  </si>
  <si>
    <t>Atmagea</t>
  </si>
  <si>
    <t>Cobadin</t>
  </si>
  <si>
    <t>Agighiol - Valea Nucarilor</t>
  </si>
  <si>
    <t>110/20 kV Marmura</t>
  </si>
  <si>
    <t>Enel Distributie Dobrogea</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</si>
  <si>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</si>
  <si>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</si>
  <si>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</si>
  <si>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</si>
  <si>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</si>
  <si>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</si>
  <si>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</si>
  <si>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</si>
  <si>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</si>
  <si>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</si>
  <si>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</si>
  <si>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</si>
  <si>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</si>
  <si>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</si>
  <si>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</si>
  <si>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</si>
  <si>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</si>
  <si>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</si>
  <si>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</si>
  <si>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</si>
  <si>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</si>
  <si>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</si>
  <si>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</si>
  <si>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</si>
  <si>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</si>
  <si>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</si>
  <si>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</si>
  <si>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</si>
  <si>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</si>
  <si>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</si>
  <si>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</si>
  <si>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</si>
  <si>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</si>
  <si>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PTA-8146-ORAS</t>
  </si>
  <si>
    <t>Alimentarea cu energie electrica a obiectivului se va face din LEA jt aferenta PTA 8146 prin bransament aerian monofazat existent din cablu jt ACCBYY 16+16mmp ? lungime 19m, cu BMPm32A amplasat pe zidul locuintei.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</si>
  <si>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06059795</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</si>
  <si>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</si>
  <si>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</si>
  <si>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</si>
  <si>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PTA 5121-AV_MANASIA ;</t>
  </si>
  <si>
    <t>Alimentarea cu energie electrica se face din LEA jt aferenta PTA 5121 prin executarea urmatoarelor lucrari: -nu este cazul, bransamentul electric trifazic este corespunzator din punct de vedere tehnic. Are BMPt 32A tip Enel montat pe stilp SC10002; Lucrari conexe: Prin grija beneficiarului cu o unitate atestata de ANRE se va monta priza de impamantare cu R&lt;4ohmi si se va poza subteran cablu jt cu 5 conductoare izolate de la BMPt la tabloul instalatiei electrice de utilizare.Instalatia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</si>
  <si>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05874218</t>
  </si>
  <si>
    <t>PTA 243 AGIGEA CIMITIR ;</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</si>
  <si>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</si>
  <si>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06013344</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</si>
  <si>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</si>
  <si>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</si>
  <si>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</si>
  <si>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</si>
  <si>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</si>
  <si>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</si>
  <si>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</si>
  <si>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PTA 8562</t>
  </si>
  <si>
    <t>Alimentarea cu energie electrica se face din LEA jt (Circuit Alma Group) aferenta PTA 8562 prin instalatie electrica de racordare monofazata existenta in FDCP 6M, iar masurarea energiei se face cu contor electronic monofazat (smartmeter) CERM 1 , 230V, 0,25 - 5(60)A existent amplasat in FDCP.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</si>
  <si>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05802564</t>
  </si>
  <si>
    <t>PTCZ 901</t>
  </si>
  <si>
    <t>06285439</t>
  </si>
  <si>
    <t>PTA 144 SAT L 9506</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</si>
  <si>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 cu o unitate atestata de A.N.R.E Bucuresti se va monta priza de impamantare cu R&lt;4 ohmi si se va poza subteran cablu JT cu 3 conductoare izolate de la BMPM la tabloul instalatiei electrice de utilizare. -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</si>
  <si>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06305949</t>
  </si>
  <si>
    <t>PTA 2 CIOCARLIA DE SUS 4204 ;</t>
  </si>
  <si>
    <t>06148129</t>
  </si>
  <si>
    <t>PTA 2886 SOLDANU</t>
  </si>
  <si>
    <t>Alimentarea cu energie electrica se face din LEA JT aferenta PTA2886 prin bransament trifazat. Masurarea energiei electrice se va face cu inlocuirea contorului existent cu contor electronic (smart meter) CERT 1, 3x230V, 0,25-5(80)A.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DPST(pentru protectia la supratensiuni). LUCRARI CARE SE VOR EXECUTA DE CATRE ENEL: -Demontare+recuperare cablu TYIR3X16+25mmp-lungime 10m din lungimea totala de 18m; -Cablu TYIR3X16+25mmp ramas-lungime=10m se va muta pe stalpul SC10005 de retea JT si se va poza aparent prin tup de protectie rigid pana in BMPt montat pe stalpul SC10005-lungime 10m; - Montare concentrator pe stalpul SC10005 EX.</t>
  </si>
  <si>
    <t>05394943</t>
  </si>
  <si>
    <t>E-distributie Dobrogea</t>
  </si>
  <si>
    <t>PTA 8292-MALU</t>
  </si>
  <si>
    <t>Alimentarea cu energie electrica a obiectivului se va face din LEA jt aferenta PTA 8292 prin bransament monofazat aerian existent din cablu jt CCBYY 10+10mmp cu BMPm32A amplasat pe zidul locuintei. Este necesara verificarea instalatiei electrice de utilizare si punerea sub tensiune a acesteia. Masurarea energiei se va face prin inlocuire contor monofazat existent cu contor electronic monofazat (smartmeter) CERM 1 , 230V, 0 ,25 - 5(60)A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</si>
  <si>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06046260</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</si>
  <si>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</si>
  <si>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</si>
  <si>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</si>
  <si>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PTA 249 TULCEA SUD L 9219</t>
  </si>
  <si>
    <t>PTA 172 JURILOVCA L 9802</t>
  </si>
  <si>
    <t>06047902</t>
  </si>
  <si>
    <t>PT 13 SCOALA SPORTIVA TOMIS 3</t>
  </si>
  <si>
    <t>Se mentine alimentarea cu energie electrica existenta, din LEA jt , aferenta PT 13 Scoala Sportiva TOMIS 3..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</si>
  <si>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06198048</t>
  </si>
  <si>
    <t>PTAB 2732 ILACT OLTENITA</t>
  </si>
  <si>
    <t>LUCRARI CARE SE VOR EXECUTA DE CATRE ENEL: -Demontare+recuperare cablu classic existent-lungime 10m din lungimea totala de 10m. -Cablu Al.Izolat4X16 DC4183-lungime =19m se va monta aerian intre stalpul SE4 si stalpul SC10001 nou montat (ENEL).Cablu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</si>
  <si>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06444921</t>
  </si>
  <si>
    <t>PTA 3645</t>
  </si>
  <si>
    <t>CONSTRUIRE BRANSAMENT MONOFAZAT MONTAT APARENT PE STALPUL SE4 IN LUNGIME DE 10ml ( CCByy10+10mmp-10ml din care 8ml pozare pe stalp) ALIMENTAT DIN LEA DE JT EXISTENTA. MONTARE BMPM 32A tip E-DISTRIBUTIE CONFORM FT124 ed.5 si FT133 ed.4 PE STALPUL SE4 EXISTENT. MONTARE MASURA. Pentru masurarea energiei se va monta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</si>
  <si>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06298083</t>
  </si>
  <si>
    <t>PT 480 BL V6 VIILE NOI</t>
  </si>
  <si>
    <t>20</t>
  </si>
  <si>
    <t>S20 BARBULESTI 123 CEFND-BARBULESTI SL</t>
  </si>
  <si>
    <t>Situatia proiectata: conform solicitarii din cererea de racordare 07704587 instalatia fotovoltaica se realizeaza cu 9600 panouri fotovoltaice: Puterea instalata: 2400 KW, repartizata astfel : 4160 buc. panouri fotovoltaice x 0,250 KW/panou = 1040 KW 5440 buc. panouri fotovoltaice x 0,250 KW/panou = 1360 KW . Puterea maxim? simultan? ce poate fi evacuat?: 2043,90 KW/2221,63 KVA Servicii interne: Puterea instalata: 25,00 KW; Puterea maxim? simultan absorbita: 20,00 KW Unitati invertoare : 1x1000 (existente, tip Friem), 16x100 (noi, tip Huawei) ; Pi invertor (c.a) =2600 KW ; Pmax invertor (c.a) = 2043,9 KW. Se va mentine solutia de racordare existenta, conform Certificatului de racordare nr. RO002E231275139/1 din data 08.12.2016 ?i ATR 8010/15.01.2016. Lucrari pe tarif de racordare: Nu sunt necesare lucrari pe lucrari pe tarif de racordare . Lucrari prin grija utilizatorului: Datele privind protec?iile ?i automatiz?rile la interfa?a cu re?eaua electric? (limitare de putere, automatica de sistem, scheme speciale de protectie): -Deconectarea CEF nu trebuie sa produca functionarea unei protectii din retea -Reglajul protectiilor intrerupatorului din gestiunea utilizatorului se va corela cu cel al protectiilor din instalatiile SC E- Distribu?ie Dobrogea SA, respectiv CNTEE Transelectrica SA din amonte. Dosarul de instalatie interioara intocmit de catre un electrician autorizat ANRE, va fi depus obligatoriu prin grija titularului de Aviz Tehnic de Racordare la Operatorul de Distributie.</t>
  </si>
  <si>
    <t>07704587</t>
  </si>
  <si>
    <t>14,09,2020</t>
  </si>
  <si>
    <t>21,09,2020</t>
  </si>
  <si>
    <t>Pecineaga, Strada Extravilan, nr. FN</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</si>
  <si>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</si>
  <si>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</si>
  <si>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</si>
  <si>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</si>
  <si>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</si>
  <si>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</si>
  <si>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</si>
  <si>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</si>
  <si>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</si>
  <si>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</si>
  <si>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</si>
  <si>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</si>
  <si>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</si>
  <si>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</si>
  <si>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judetul CALARASI, loc. BORCEA,  Strada PIETROIU, nr. FN</t>
  </si>
  <si>
    <t>judetul CALARASI, loc CALARASI,  Strada Balcescu Nicolae, nr. 37</t>
  </si>
  <si>
    <t>judetul IALOMITA, loc SLOBOZIA,  Strada Minerva, nr. 18</t>
  </si>
  <si>
    <t>judetul CONSTANTA, loc CONSTANTA, PRELUNGIREA ION RATIU, nr. 37</t>
  </si>
  <si>
    <t>judetul IALOMITA, loc COTORCA,  Calea BUCURESTI, nr. 18</t>
  </si>
  <si>
    <t>judetul CONSTANTA, loc AGIGEA,  Strada CORBULUI, nr. 4 LOT 26</t>
  </si>
  <si>
    <t>judetul CONSTANTA, loc LUMINA, Strada 22 DECEMBRIE 1989, nr. 93 LOT1/1</t>
  </si>
  <si>
    <t>judetul IALOMITA, loc COSERENI,  Strada DIGULUI, nr. 5,</t>
  </si>
  <si>
    <t>judetul IALOMITA, loc SLOBOZIA, Strada Porumbescu Ciprian, nr. 15E LOT 6</t>
  </si>
  <si>
    <t>n judetul CONSTANTA, loc TECHIRGHIOL,  Strada MARASTI, nr. 11</t>
  </si>
  <si>
    <t>judetul TULCEA, loc LASTUNI, Strada Sorgului, nr. 13</t>
  </si>
  <si>
    <t>judetul CONSTANTA, loc CIOCARLIA DE SUS,  Strada Dorului, nr. 2,</t>
  </si>
  <si>
    <t>judetul CALARASI, loc SOLDANU, Strada Soseaua Oltenitei, nr. 56</t>
  </si>
  <si>
    <t>judetul IALOMITA, loc SARATENI, Strada PRIMAVERII, nr. 5</t>
  </si>
  <si>
    <t>judetul TULCEA, loc GRECI, Strada 1 DECEMBRIE, nr. 14</t>
  </si>
  <si>
    <t>judetul TULCEA, loc JURILOVCA, Strada GOLOVITA, nr. 43</t>
  </si>
  <si>
    <t>judetul CONSTANTA, loc CONSTANTA,  Strada Grigorescu Nicolae, pictor, nr. 15</t>
  </si>
  <si>
    <t>judetul CALARASI, loc OLTENITA,  Strada VASILE ALECSANDRI, nr. 22</t>
  </si>
  <si>
    <t>judetul CALARASI, loc GRADISTEA, Strada SLANICULUI, nr. 4</t>
  </si>
  <si>
    <t>judetul IALOMITA, loc BARBULESTI, Strada Extravilan, nr. TARLA 253</t>
  </si>
  <si>
    <t>jud. TULCEA, loc. TULCEA, Strada Mesteceni, nr. 12, bl. LOT.44, sc. PARCELA 45</t>
  </si>
  <si>
    <t>jud. CONSTANTA, loc. CONSTANTA, Strada Cuza Elena, nr. 46</t>
  </si>
  <si>
    <t>jud. TULCEA, loc. VULTURU, Strada DUNARII, nr. 66B</t>
  </si>
  <si>
    <t>jud. TULCEA, loc. NIFON, Strada Nifon, nr. FN</t>
  </si>
  <si>
    <t>jud. CONSTANTA, loc. CONSTANTA, Strada Slt. Petre Papadopol, nr. 9B</t>
  </si>
  <si>
    <t>jud. CONSTANTA, loc. NAVODARI, Strada C1, nr. 40</t>
  </si>
  <si>
    <t>jud. IALOMITA, loc. MOVILITA, Strada Ficusului, nr. 10</t>
  </si>
  <si>
    <t>jud. CONSTANTA, loc. CONSTANTA, Strada VENIAMIN COSTACHE, nr. 16A, bl. LOT 1</t>
  </si>
  <si>
    <t>PT 24 I.C. BRATIANU</t>
  </si>
  <si>
    <t>PTA 121 SAT VULTURU L 9218</t>
  </si>
  <si>
    <t>PTA 79 NIFON L 10305</t>
  </si>
  <si>
    <t>PT 49 FABRICA DE SACI</t>
  </si>
  <si>
    <t>PTAB 1618 MAMAIA SAT</t>
  </si>
  <si>
    <t>PTA5297 - IRIG.1 ROSIORI</t>
  </si>
  <si>
    <t>Lucrari pe tarif racordare: -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</si>
  <si>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Se mentine alimentarea existenta.Se va inlocui contorul monofazat cu un contor electronic monofazat tip SmartMetter bidirectional. Se vor respecta conditiile tehnice cf Ord ANRE 228/2018.Se vor realiza lucrari pe palierul instalatiei de utilizare:-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</si>
  <si>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trifazat Smart Meter existent in BMPT 25 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</si>
  <si>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</si>
  <si>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BMPT va ramane in gestiunea abonatului. - Priza de pamant face parte din instalatia de utilizare a utilizatorului sise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</si>
  <si>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electric trifazat este corespunzator din punct de vedere tehnic. Exista contor electronic trifazat (smartmeter) CERT 1, 400V, 0,25 - 5(80)A, montat in BMPT existent. Lucrari conexe: Prin grija beneficiarului, cu o unitate atestata de ANRE, se va monta priza de impamantare cu R&lt;4ohmi si se va poza subteran cablu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t>
  </si>
  <si>
    <t>Montare contor electronic trifazat bidirectionar.</t>
  </si>
  <si>
    <t>06078593</t>
  </si>
  <si>
    <t>06171293</t>
  </si>
  <si>
    <t>06188070</t>
  </si>
  <si>
    <t>06176308</t>
  </si>
  <si>
    <t>06358383</t>
  </si>
  <si>
    <t>06277280</t>
  </si>
  <si>
    <t>07096077</t>
  </si>
  <si>
    <t>08374401</t>
  </si>
  <si>
    <t>jud. CALARASI, loc. COCONI, Strada Argovei, nr. 44, bl. CAD: 43-C1</t>
  </si>
  <si>
    <t>jud. IALOMITA, loc. AMARA, Strada LACULUI, nr. 1</t>
  </si>
  <si>
    <t>jud. TULCEA, loc. CERNA, Strada Traian, nr. 21</t>
  </si>
  <si>
    <t>PTA 2704 DISPENSAR COCONI</t>
  </si>
  <si>
    <t>PTA 49 CERNA(CHICIUC) L 10305</t>
  </si>
  <si>
    <t>Montare contor electronic trifazat in montaj direct bidirectionar.</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</si>
  <si>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</si>
  <si>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</si>
  <si>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</si>
  <si>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08566176</t>
  </si>
  <si>
    <t>08497960</t>
  </si>
  <si>
    <t>jud. IALOMITA, loc. FETESTI, Strada PONOARELOR, nr. 16</t>
  </si>
  <si>
    <t>Se va monta contor electric semidirect bidirectionar.</t>
  </si>
  <si>
    <t>PTA 6160-VLADENI</t>
  </si>
  <si>
    <t>08424601</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</si>
  <si>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</si>
  <si>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</si>
  <si>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</si>
  <si>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</si>
  <si>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</si>
  <si>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</si>
  <si>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</si>
  <si>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</si>
  <si>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jud. TULCEA, loc. CHILIA VECHE, Strada CHILIA-VECHE, nr. 6</t>
  </si>
  <si>
    <t>06292748</t>
  </si>
  <si>
    <t>jud. IALOMITA, loc. GHEORGHE LAZAR, Strada MATEI BASARAB, nr. 4, bl. ABATOR</t>
  </si>
  <si>
    <t>PTA 7181 - BUCU</t>
  </si>
  <si>
    <t>Se mentine alimentarea cu energie electrica existenta fiind necesar demontarea contorului trifazat existent si montarea unui contor electronic trifazat in montaj semidirect (smartmeter).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</si>
  <si>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08783047</t>
  </si>
  <si>
    <t>7082728</t>
  </si>
  <si>
    <t>jud. CONSTANTA, loc. CONSTANTA, Bulevardul ALEXANDRU LAPUSNEANU, nr. 102B</t>
  </si>
  <si>
    <t>CT</t>
  </si>
  <si>
    <t>PT 510 BL LE34 LAPUSNEANU</t>
  </si>
  <si>
    <t>Se mentine alimentarea existenta. Se va inlocui contorul trifazat in montaj direct cu un contor electronic trifazat direct tip SmartMetter bidirectional</t>
  </si>
  <si>
    <t>7000039</t>
  </si>
  <si>
    <t>jud. IALOMITA, loc. AMARA, Strada LACULUI, nr. 29</t>
  </si>
  <si>
    <t>IL</t>
  </si>
  <si>
    <t>PCZ-8187-AMARA</t>
  </si>
  <si>
    <t>jud. CALARASI, loc. FRUMUSANI, Strada Crisan, nr. FN</t>
  </si>
  <si>
    <t>CL</t>
  </si>
  <si>
    <t>PCZ 2715 DUCATEXT</t>
  </si>
  <si>
    <t>Se mentine alimentarea existenta. Se va inlocui contorul electronic trifazat cu un contor electronic trifazat tip SmartMeter bidirectional CERT1.</t>
  </si>
  <si>
    <t>08890677</t>
  </si>
  <si>
    <t>BUCU-PTA 7183</t>
  </si>
  <si>
    <t>jud. IALOMITA, loc. MARCULESTI, Strada MIHAI VITEAZUL, nr. 5</t>
  </si>
  <si>
    <t>8759277</t>
  </si>
  <si>
    <t>Montare contor electronic monofazat bidirectionar</t>
  </si>
  <si>
    <t>7025395</t>
  </si>
  <si>
    <t>TL</t>
  </si>
  <si>
    <t xml:space="preserve">Alimentarea cu energie electrica a obiectivului se face din reteaua de jt aferenta PCZ 8187 prin FDCP 2T existent racordat la stalp SE4 existent in vecinatatea proprietatii, cu cablu jt 3x50+25C. </t>
  </si>
  <si>
    <t>jud. CONSTANTA, loc. CERNAVODA, Strada Extravilan, nr. FN</t>
  </si>
  <si>
    <t xml:space="preserve"> 
CERNAVODA 110/20KV</t>
  </si>
  <si>
    <t>Racordarea CEE Cernavodă 10 MW în stația Cernavodă Oraș la tensiunea 20 kV se va face prin intermediul unei celule existente de rezervă de 20 kV. Lucrările pe Tarif de Racordare pentru racordarea in varianta 1: •,,folosirea unei celule (DY 696) de rezervă din stația de 20 kV; Celulele de rezervă sunt complet echipate din punct de vedere primar dar și secundar cu releu DV901A2NCI. •,,montare cablu de sectiune 185mmp cca. 100m intre celula de linie DY 696 de rezervă si compartomentul Enel din Punctul de Conexiuni CEE Cernavodă 10 MW, amplasat în imediata vecinătate a gardului stației 110/20 kV Cernavodă Oraș; •,,montare cablu de fibră optică de la Punctul de Conexiuni CEE Cernavodă 10 MW până la containerul stației 110/20 kV Cernavodă Oraș; Realizarea unui Punct de Conexiuni, constituit astfel: 1) Compartiment Enel: -,,Celulă de linie (LE) conform DY 803 RO, tip DY 803/4, echipată cu separator de sarcină și CLP, indicatoare prezență tensiune, cu motor de acționare 24 Vc.c.; -,,Spațiul necesar pentru montarea unei celula de linie (LE); -,,Celulă de măsură (UT) conform conform DY 803 RO, echipată cu separator de sarcină și separator de legare la pământ cu trei TC 2x400/5 A și două TT 2x20/0,1 kV. -,,echipamentele necesare pentru integrarea in sistemul de telecontrol ENEL a celulei de linie: RGDAT, TSA, baterii, RTU tip UP; 2) Compartiment Utilizator 3) Nișă de măsură Punctul de Conexiune proiectat va fi prevăzut cu instalație de legare la pământ, Rp&lt;(&gt;&lt;&lt;)&gt;1.</t>
  </si>
  <si>
    <t>jud. CONSTANTA, loc. MIRCEA VODA, SOSEAUA Mircea Voda, nr. 1</t>
  </si>
  <si>
    <t>MIRCEA VODA-CT 110/20/6KV</t>
  </si>
  <si>
    <t>Racordarea CEE Mircea Vodă 25,2MW în stația 110kV Mircea Vodă, situată la cca. 2.6 km.
Pentru racordarea CEE Mircea Vodă în această variantă sunt necesare:
Pentru racordarea CEE Mircea Vodă în această variantă sunt necesare:
- extinderea stației în partea de vest cu un pas de celulă de linie 110 kV și prelungirea sistemelor de bară 1A și 2A;
- mutarea stâlpului terminal aferent LEA 20 kV 6003 Mircea Vodă CEE Monsoon 5MW și manșonarea/schimbarea cablurilor de racord în celula de 20 kV;
- montare celulă de linie nouă 110kV în partea de vest a stației, echipată cu echipamente clasice care să perimită racordarea noii celule 110 kV la ambele sisteme de bară ale stației. Daca racordul de 110 kV în stație se va realiza în cablu atunci în celula de racord se vor monta cutii terminale + descărcătoare;
Pentru extinderea stației 110 kV Mircea Vodă este necesar a se achiziționa o suprafață de teren de cca. 250 m² in partea de vest a stației lângă celula LEA 110 kV Cernavodă-Ecluză Circuit 1.
Se va muta cu 8 metri latura de vest a gardului stației si se va realiza întregirea gardului existent pe suprafața extinsă păstrând configurația acestuia. Extinderea stației pe latura de vest și mutarea gardului este necesară pentru a se putea asigura accesul la echipamentele primare aferente LEA/LES și Cuplă pentru lucrările de mentenanță/intervenție.
Echipamentele primare ce se vor monta vor fi: descarcatoare pe fiecare fază și un modul hibrid DY. În cazul în care se va alege ca racordul parcului sa fie în LES se vor monta în celula de racord cutii terminale.
Tablourile de distribuție existente pentru tensiuni operative (c.a. și respectiv c.c.) au circuite disponibile pentru alimentarea consumatorilor care apar odată cu extinderea circuitelor primare si secundare. Pentru asigurarea funcțiilor de protecție, conducere și teleconducere aferente celulei 110 kV de racord în staţia Mircea Vodă,va fi necesar un dulap echipat conform normelor tehnice unificate Enel DQ 7010, respectiv NTE 011/12/00 și lucrări de amplificare (parametrizare) SCADA(TPT); funcțiile de protecție necesar a fi asigurate sunt cel puțin următoarele:
-protecţie diferenţială longitudinală şi de distanţă direcţionată;
-protecţie maximală rapidă şi temporizată de curent;
-protecţie maximală temporizată de curent homopolar în două trepte;
-RAR (pentru situația racordului cu LEA);
-Grup de masura + analizor de calitate a energiei electrice;
-oscilopertubograf.</t>
  </si>
  <si>
    <t>jud. CONSTANTA, loc. MIRCEA VODA, Strada Extravilan, nr. A43/3, bl. A43/2</t>
  </si>
  <si>
    <t xml:space="preserve">5.705,4 </t>
  </si>
  <si>
    <t>Centrala analizata este amplasatA în sucursala Constanta apartinând zonei geografice Dobrogea. Consumul total al zonei analizate S6 este de cca. 997MW conform citirilor din ziua caracteristica de iarna 2020 la vârf de sarcina (seara). Zona 110kV Constanta si Medgidia Sud, conform schemei normale, este alimentata din RET prin doua transformatoare 400/110kV, 250MVA din statia Medgidia Sud si doua transformatoare 400/110kV, 250MVA din statia Constanta Nord, liniile de 110kV dintre aceste doua statii fiind buclate. Prin deconectarile prevazute în schema normala a urmatoarelor linii de 110kV: LEA 110kV Topolog si Hârsova si derivt?ie Ci?meaua Nou?, deconectat? în sta?ia Hâr?ova; LEA 110kV Stejaru ? Mihai Viteazu, deconectat? în sta?ia Mihai Viteazu; LEA 110kV Baia ? Fântânele ? Mihai Viteazu, deconectat? în sta?ia Baia; LEA 110kV Basarabi ? B?lt?ge?ti, deconectat? în sta?ia B?lt?ge?ti; re?eaua zonal? de 110kV Constan?a ? Medgidia Sud este separat? de restul RED Dobrogea. ,,Liniile 110kV din zona Constan?a ? Medgidia Sud au în principal sec?iuni de 185mm2. Trei linii de 110kV au fost reconductorate (850A).</t>
  </si>
  <si>
    <t>Se mentine alimentarea existenta. Se va inlocui contorul electronic monofazat cu un contor electronic monofazat tip SmartMeter bidirectional CERM1. Se vor respecta conditiile tehnice cf Ord ANRE 228/2018.</t>
  </si>
  <si>
    <t>PCZ 3008 L20 PTTR</t>
  </si>
  <si>
    <t>jud. CALARASI, loc. CALARASI, Strada Radulescu Ion Heliade, nr. 20</t>
  </si>
  <si>
    <t>jud. TULCEA, loc. CARCALIU, Strada CARCALIU, nr. FN</t>
  </si>
  <si>
    <t>PTA-32 LIVADA CARCALIU L 9906</t>
  </si>
  <si>
    <t>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Prezentul ATR va anula ATR-ul nr. 06182695/07.09.2020</t>
  </si>
  <si>
    <t>jud. CONSTANTA, loc. PALAZU MARE, Strada ZAVOIULUI, nr. 2</t>
  </si>
  <si>
    <t xml:space="preserve"> 
PT 206 STR PIONERULUI PALZU MARE</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</si>
  <si>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</si>
  <si>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jud. IALOMITA, loc. GRINDASI, Strada CENTRALA, nr. 43</t>
  </si>
  <si>
    <t xml:space="preserve"> 
PTA 5130-AV_MANASIA</t>
  </si>
  <si>
    <t>Alimentarea cu energie electrica se face din LEA jt aferenta PTA 5235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</si>
  <si>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jud. CALARASI, loc. DOROBANTU, Strada DOROBANTU, nr. FN</t>
  </si>
  <si>
    <t>PTA 3057 DOROBANTU</t>
  </si>
  <si>
    <t xml:space="preserve"> 
-BRANSAMENT TRIFAZAT EXISTENT. INLOCUIRE MASURA EXISTENTA.</t>
  </si>
  <si>
    <t>jud. CONSTANTA, loc. NAVODARI, Strada M12, nr. 51A</t>
  </si>
  <si>
    <t>PT 1722 MAMAIA SAT</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</si>
  <si>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</si>
  <si>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jud. CONSTANTA, loc. CORBU, Strada I.L.CARAGIALE, nr. 21</t>
  </si>
  <si>
    <t>PT SOL 1202 CORBU</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</si>
  <si>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SmartMeter bidirectional CERT1. BMPT-ul si contorul electronic trifazat in montaj 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</si>
  <si>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EFORIE SUD, Strada SEREI, nr. 3</t>
  </si>
  <si>
    <t>10</t>
  </si>
  <si>
    <t>A10 1204- EFORIE NORD CT</t>
  </si>
  <si>
    <t>Pentru satisfacerea necesitărilor proprii de energie se instalează o centrala electrica foto-voltaică (CEF) cu un număr de 301 panouri fotovoltaice cu puterea unitară de 0,36 kW precum si trei unități invertor cu puterea nominală de 50 kW și tensiunea de 0,4 kV. Sunt prevăzute automatizările necesare pentru prevenirea fluxului de putere dinspre CEF spre rețeaua electrică de distribuție (RED) a ENEL. Soluția de racordare existentă se păstrează în conformitate cu Certificat de racordare nr. RO002E211043378 / 1 din 03/06/2015 și ATR 279056 / 08/02/2013.
Racordul actual al consumatorului se păstrează: - alimentare cu energie electrica prin intermediul unui PC racordat în sistem dubla alimentare din L1203 și L1204 din SIT 110/20/10 kV Eforie, echipat cu 3 celule de linie, o celula de măsura (care face si legătura cu dispozitivul general al utilizatorului) și nișă pentru echipamentul de măsurare. Transformatorul de putere 20/10/0.4 kV este proprietatea utilizatorului ;
- punctul de măsurare este stabilit la nivelul de tensiune 10 kV, în Celula de măsura – PC.
- măsurarea energiei electrice se realizează prin contor electronic trifazat în montaj indirect RS 232 NTT=10000/100V si NTC=100/5A (se vor respecta cerințele legale cu privire la structura grupului de măsurare a energiei electrice, inclusiv caracteristicile tehnice minime ale echipamentelor de măsurare);
- punctul de delimitare a instalațiilor este stabilit la nivelul de tensiune 10 kV, la capetele terminale ale LES plecare din celula de măsura spre dispozitivul general al utilizatorului.
Se vor realiza lucrări prin grija beneficiarului: protecții pentru limitarea extinderii defectelor din rețeaua utilizatorului în rețeaua operatorului de distribuție și transformatoare dimensionate conform puterii solicitate.
NOTA: Consumatorul va îndeplini toate condițiile impuse de codul RED si legislația in vigoare privind racordarea la rețelele electrice de interes public. In punctul de racordare a CEF se vor prevedea elemente de separare vizibila, de deconectare si bloc de protecție de rezerva, redundant pentru decuplarea automata în caz de refuz de acționare a protecțiilor din invertoarele CEF. Deținătorul CEF este obligat sa asigure protejarea panourilor fotovoltaice, a invertoarelor componente ale CEF si a instalațiilor auxiliare contra pagubelor ce pot fi provocate de defecte în instalațiile propria sau de impactul rețelei electrice asupra acestora la acționarea corectă a protecțiilor de declanșare a CEF sau la incidente din rețea ( scurtcircuite cu și fără punere la pământ, ac ționari ale protecțiilor în rețea, supratensiuni tranzitorii, etc.) cat si în cazul apariției unor condiții tehnice excepționale/anormale de funcționare;
Instalația fotovoltaica se realizează cu 301 de panouri fotovoltaice cu puterea nominala de 0,36 kW si 3 invertoare cu puterea nominala de 50 kW - Fără evacuare în RED. Dosarul instalației electrice de utilizare a obiectivului se va depune la E-Distribuție Dobrogea SA - UT Constanta si va cuprinde obligatoriu automatizarea care va deconecta dispozitivul general în cazul unui flux de putere dinspre producător spre RED. P evacuată in RED = 0(zero)kW .</t>
  </si>
  <si>
    <t xml:space="preserve"> 
08959922</t>
  </si>
  <si>
    <t>jud. Tulcea, loc. Fagarasu Nou, Strada Extravilan, nr. FN</t>
  </si>
  <si>
    <t xml:space="preserve"> 
A20 9705- TOPOLOG TL</t>
  </si>
  <si>
    <t>Conform ATR nr. 12/06.04.2009 actualizat în data de 27.02.2013, racordarea CEE Făgăraşu Nou 3 MW s-a realizat prin intermediul unui punct de conexiune racordat prin derivaţie MT la stâlpul nr. 75 în ax LEA 20 kV 97.05, din Staţia de transformare 110/20 kV Topolog.
Instalatiile electrice existente in teren la momentul actual sunt:
- racord LEA/LES 20 kV între st. nr. 75 al LEA 20 kV 97.05 şi PC 330;
Punctul de conexiune 20kV nr. 330 compartiment E-Distributie Dobrogea este echipat cu:
- Celulă de linie 20 kV motorizată;
- Celulă de măsură 20 kV cu grup de masura montat;
- Nişă pentru măsurarea energiei electrice, în care este montat contorul electronic trifazat, cu curbă de sarcină, port RS 232, alimentator extern, kit de comunicaţie integrabil în sistemul de telegestiune Argus 2;
- La nişa pentru măsurarea energiei electrice au acces atât Operatorul de Distribuţie, cât şi Utilizatorul.
Punctul de conexiune 20kV nr. 330 anvelopa compartiment Utilizator echipat cu:
- Celulă de linie 20 kV cu întrerupător motorizat (cu rol DG;DI), cu protecţiile aferente pentru limitarea extinderii defectelor din reţeaua Utilizatorului, în reţeaua Operatorului de Distribuţie;
- Celulă trafo 20 kV, cu transformator 20/0,23 kV, ce asigură tensiunea operativă pentru servicii interne;</t>
  </si>
  <si>
    <t>jud. TULCEA, loc. BESTEPE, Strada BESTEPE, nr. FN</t>
  </si>
  <si>
    <t>0,5</t>
  </si>
  <si>
    <t xml:space="preserve"> 
A20 10004- SARINASUF TL</t>
  </si>
  <si>
    <t>In prezent centrala CEE Caierac 6,15MW este conectata la RED prin intermediul PC 20kV
nr.256 racordat la LEA 20kV nr. 10004 din statia 110/20kV Sarinasuf. Racordul aerian LEA
20kV spre PC nr. 256 in lungime de 15 m are conductor existent Ol-Al de sectiune 70 mmp. PC
20kV nr. 256 este integrat in sistemul de telecontrol E-Distributie Dobrogea. Pentru evacuarea sporului de putere sunt necesare urmatoarele lucrari pe tarif de racordare: înlocuirea conductorului existent Ol-Al de secţiune 70 mmp cu conductor de secţiune 95 mmp pe o lungime de 15 m intre punctul de racordare si separatorul (trecere din LEA in LES) a PC 256</t>
  </si>
  <si>
    <t>jud. IALOMITA, loc. GRINDASI, Strada GRINDASI, nr. FN</t>
  </si>
  <si>
    <t>PTA 5130-AV_MANASIA</t>
  </si>
  <si>
    <t>Alimentarea cu energie electrica se face din LEA jt aferenta PTA 5130 prin executarea urmatoarelor lucrari: -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</si>
  <si>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09142663</t>
  </si>
  <si>
    <t>jud. IALOMITA, loc. GURA IALOMITEI, Strada GURA IALOMITEI, nr. FN</t>
  </si>
  <si>
    <t>PTA 7710 ANTENA ORANGE</t>
  </si>
  <si>
    <t>Lucrari efectuate prin grija beneficiarului cu o unitate atestata ANRE: -- realizare bransament nou trifazat cu BMPT 200A cu DPST din policarbonat, antivandalism, armat cu fibra de sticla care se va racorda din bornele 0 ,4kV ale transformatorului cu cablu JT QUADRIPOL 3x150+95N cu L= 8 m pozat prin tub de protectie pana in BMPT. BMPT-ul va fi prevazut cu intrerupator de 200A cu DPST, transformatori de curent 250/5A si conectori pentru racordare cablu plecare obiectiv, acesta fiind legat la priza de inpamantare a PTA 7710 cu platbant OLZN 40/4mmp si L=2m. - Masurarea energiei electrice se realizeaza prin montarea unui contor electronic trifazat in montaj semidirect acesta fiind pus la dispozitie de UOMTJT Fetesti. - Demontarea bransamentului existent(inclusiv GM) se va face dupa PIF a noului bransament.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</si>
  <si>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9055401</t>
  </si>
  <si>
    <t>9162722</t>
  </si>
  <si>
    <t>9175942</t>
  </si>
  <si>
    <t>9141345</t>
  </si>
  <si>
    <t>9212644</t>
  </si>
  <si>
    <t>08959922</t>
  </si>
  <si>
    <t>09142663</t>
  </si>
  <si>
    <t xml:space="preserve"> 
PTA 8293-MALU</t>
  </si>
  <si>
    <t xml:space="preserve"> 
PT 835</t>
  </si>
  <si>
    <t xml:space="preserve"> 
PT 326 BL L104 BABA NOVAC</t>
  </si>
  <si>
    <t xml:space="preserve"> 
PT 180 STR.MALCOCI L 9210</t>
  </si>
  <si>
    <t>Alimentarea cu energie electrica a obiectivului se face din LEA jt aferenta PTA 8293 prin bransament trifazat aerian existent din TYIR 3x16+25mmp cu lungimea de 10m, cu BMPT63A existent. Este necesara verificarea dosarului instalatiei electrice de utilizare si punerea acesteia sub tensiune a acesteia. Masurarea energiei se va face prin inlocuire contor trifazat existent cu contor trifazat smartmeter nou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t>
  </si>
  <si>
    <t xml:space="preserv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</si>
  <si>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</si>
  <si>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xml:space="preserve"> Se va inlocui contorul monofazic existent in BMPM 25 A, cu contor electronic monofazat Smart Meter cu dublu sens.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</si>
  <si>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jud. Ialomita, loc. Sarateni,str. Sarateni, F.N.</t>
  </si>
  <si>
    <t>9494261</t>
  </si>
  <si>
    <t xml:space="preserve">jud. Constanta, loc. Constanta, str. Voievozilor, nr.20D, </t>
  </si>
  <si>
    <t>jud. Constanta, loc. Constanta, str. Poporului, nr.161</t>
  </si>
  <si>
    <t>9489533</t>
  </si>
  <si>
    <t>jud. Tulcea, loc. Tulcea, str. Alexandru Cel Bun, nr. 151</t>
  </si>
  <si>
    <t>9357747</t>
  </si>
  <si>
    <t>8581313</t>
  </si>
  <si>
    <t>9040227</t>
  </si>
  <si>
    <t>04.08.2011 actualizat in 11.01.2022</t>
  </si>
  <si>
    <t>0,019599</t>
  </si>
  <si>
    <t xml:space="preserve">	
PTA 6194-FACAENI</t>
  </si>
  <si>
    <t xml:space="preserve">	
PT 112 CALAFAT SOSEAUA DIN VII</t>
  </si>
  <si>
    <t>PTA-8598-GRIVITA</t>
  </si>
  <si>
    <t>PTA 108</t>
  </si>
  <si>
    <t>MOVILA PTA 7035</t>
  </si>
  <si>
    <t>PT 706</t>
  </si>
  <si>
    <t>PTA 8293-MALU</t>
  </si>
  <si>
    <t>09592785</t>
  </si>
  <si>
    <t>09587922</t>
  </si>
  <si>
    <t>09668954</t>
  </si>
  <si>
    <t>09587934</t>
  </si>
  <si>
    <t>09592933</t>
  </si>
  <si>
    <t>09162985</t>
  </si>
  <si>
    <t>09494261</t>
  </si>
  <si>
    <t>jud. Constanta,loc. Mangalia, str. Avram Iancu, nr. 17</t>
  </si>
  <si>
    <t>PT 1046 GRADINA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</si>
  <si>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</si>
  <si>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jud. Constanta, loc. Eforie Nord, str. Diamant, nr. 14</t>
  </si>
  <si>
    <t xml:space="preserve">	
PT 156 JUSTITIEI</t>
  </si>
  <si>
    <t>Se mentine alimentarea existenta. Se va inlocui disjunctorul existent cu un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</si>
  <si>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1106 GRADINA</t>
  </si>
  <si>
    <t>jud. Constanta, loc. Gradina, str. Victoriei, nr. 36</t>
  </si>
  <si>
    <t>Se va realiza un bransament monofazat, ce se va alimenta din linia electrica aeriana existenta de 0,4 kV, din stalp de racord cel mai apropiat existent. Din stalpul cel mai apropiat existent se va poza un cablu de joasa tensiune bipolar cu elice vizibila fascicul portant de 2x16 mmp AL in lungime de 8 m pana la un BMPM ce va fi amplasat pe stalpul de racord. BMPM prevazut cu disjunctor de 40 A.
In BMPM se va monta contor electronic monofazat bidirectional. BMPM-ul si contorul electronic monofazat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</si>
  <si>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jud. Ialomita, loc. Vladeni, str. Mihai Viteazul, nr. 132</t>
  </si>
  <si>
    <t>jud. Constanta,loc. Constanta, str. Calafatului, nr. 35</t>
  </si>
  <si>
    <t>jud. Ialomita, loc. Amara, str. Libertatii, nr. 99</t>
  </si>
  <si>
    <t>jud. Constanta, loc. Murfatlar, Calea Bucuresti, nr. 96</t>
  </si>
  <si>
    <t>jud. Ialomita, loc. Saveni, str. Carol I, nr. 38</t>
  </si>
  <si>
    <t>jud. Constanta,loc. Murfatlar, str. Minerului, nr. 2D</t>
  </si>
  <si>
    <t>jud. Ialomita, loc. Sarateni, str. Sarateni, FN</t>
  </si>
  <si>
    <t>Se mentine alimentarea cu energie electrica existenta fiind necesar demontarea contorului trifazat existent si montarea unui contor electronic trifazat in montaj direct(smartmeter).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</si>
  <si>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Se mentine alimentarea existenta.
Se va inlocui disjunctorul existent cu un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</si>
  <si>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8598 prin bransament aerian monofazat existent din cablu jt CCBYY 10+10mmp cu lungimea de 11m, cu consola, cu BMPm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</si>
  <si>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</si>
  <si>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realiza un bransament trifazat, ce se va alimenta din linia electrica subterana existenta de 0,4 kV, din CS aferent PTA 706.
Din CS existent se va poza un cablu de joasa tensiune 3x95+50N mmp in lungime de 10 m subteran profil A pamant pana intr-un BMPT ce va fi amplasat la limita de proprietate (soclu de beton).
BMPT prevazut cu disjunctor de 180 A, reglat la 0,8%. In BMPT se va monta contor electronic trifazat in montaj semidirect bidirectional si ansamblu de TC 125/5 A.
BMPT-ul si contorul electronic trifazat in montaj direct se vor monta de catre E-Distributie Dobrogea SA-Zona MTJT Constanta.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</si>
  <si>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9113301</t>
  </si>
  <si>
    <t>9498822</t>
  </si>
  <si>
    <t>APRILIE 2022</t>
  </si>
  <si>
    <t>jud. CONSTANTA, loc. LAZU, Strada M CRISTEA, nr. 13</t>
  </si>
  <si>
    <t>jud. CONSTANTA, loc. CERNAVODA, PRELUNGIREA SEIMENI, nr. 79</t>
  </si>
  <si>
    <t>jud. IALOMITA, loc. URZICENI, Strada REGELE FERDINAND, nr. 84A</t>
  </si>
  <si>
    <t>jud. Constanta, loc. Lumina, str. 22 DECEMBRIE 1989, nr.24</t>
  </si>
  <si>
    <t>jud. IALOMITA, loc. VLADENI, Strada VLADENI, nr. FN</t>
  </si>
  <si>
    <t>PTA 4 NOU</t>
  </si>
  <si>
    <t>PCZ-5094 ORAS II-URZ</t>
  </si>
  <si>
    <t>PTA 200 LAZU</t>
  </si>
  <si>
    <t>PTA 6189-FACAENI</t>
  </si>
  <si>
    <t>9716521</t>
  </si>
  <si>
    <t>Se va instala un dispozitiv de interfata care are rolul de a separa instalatia de utilizare de cea de distributie.
Dispozitivul  asigura evitarea: alimentarii retelei de joasa de catre instalatia prosumerului atunci cand sursa din sistem a disparut sau alimentarea retelei de JT de distributie de catre instalatia prosumerului in caz de defect, valori anormale ale tensiunii sau frecventei in reteaua JT.
Dispozitivul de interfata va fi in instalatia utilizatorului astfel:
- pentru puteri instalate de la 0,8kW pina la 11kW – Dispozitivul de interfata va fi instalat doar la utilizatorii care nu pot realiza protectiile de interfata in invertoare;
- pentru puteri instalate peste 11kW - Dispozitivul de interfata se va instala si daca invertoarele au sau nu au posibilitatea efectuarii reglajelor de interfata.
Dispozitivul de interfata va fi echipat cu un terminal de protectie care va asigura functiile mentionate mai jos asigurind declansarea unui intrerupator comandabil AC1.
Functii de protectie si reglaje de interfata tipice pentru E-Distributie:
• Protectie maxima tensiune treapta 1 – 1,1*Un – valoare medie mobila masurata pe 10 minute cu reglaj de timp 603 secunde;
• Protectie maxima tensiune treapta 2 – 1,15*Un \ 0,2 s;
• Protectie minima tensiune treapta 1 – 0,85*Un \ 3 s;
• Protectie minima tensiune treapta 2 – 0,15*Un \ 0,2 s;
• Protectie maxima frecventa treapta 1 – 50,2 Hz \ 0,1 s;
• Protectie minima frecventa treapta 1 – 49,8 Hz \ 0,1 s;
• Protectie maxima frecventa treapta 2 – 51,5 Hz \ 0,1 s;
• Protectie minima frecventa treapta 2 – 47,5 Hz \ 0,1 s.
In cazul grupurilor racordate la retea ce nu vor sa debiteze, dispozitivele de interfata trebuie sa aiba inclusa si functie de putere inversa.
Invertoarele vor avea si functia LVRT (Low Voltage Right Trough) activate.
Informatii privind tipurile de contoare  ce pot fi integrate  in sistemele de telecitire E-Distributie sunt disponibile pe portalul E-Distributie www.e-distributie.com</t>
  </si>
  <si>
    <t>se va mentine alimentarea cu energie electrica existenta, fiind necesara demontarea contorului trifazat existent si montarea unui contor electronic trifazat in montaj 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</si>
  <si>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9835774</t>
  </si>
  <si>
    <t>Se va realiza un bransament trifazat, ce se va alimenta din linia electrica aeriana existenta de 0,4 kV, din stalp de racord cel mai apropiat. Din stalpul cel mai apropiat existent se va poza un cablu de joasa tensiune 3x25+16C mmp in lungime de 13 m, din care 10 m pe stalpul de racord, 1 m subteran profil A nepavat si 2 m urcarea pana intr-un BMPT ce va fi amplasat la limita de proprietate (soclu de beton). BMPT prevazut cu disjunctor de 25 A. In BMPT se va monta contor electronic trifazat in montaj direct. BMPT-ul si contorul electronic trifazat in montaj direct se vor monta de catre E-Distributie Dobrogea SA-Zona MTJT Constanta. Cablul la iesire in aerian la pozare pe stalp se va proteja pe stalp cu CANAL DIN FIBRĂ DE STICLĂ PENTRU PROTECŢIA CABLURILOR si in continuare cu copex metalic riflat iar partea de cablu neprotejat in copex, se va izola suplimentar pana la clemele de racord prin utilizarea de CALOTA TERMOCONTRACTIBILA CU PATRU IESIRI PENTRU TERMINALE CABLURI JT CU NEUTRU CONCENTRIC si TUB TERMORETRACTABIL PENTRU TERMINALE DE CABLURI JT CU NEUTRU CONCENTRIC.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Dupa PIF Bransament trifazat nou, bransamentul monofazat existent se va desfiinta, si impreuna cu grupul de masura se vor preda catre UO MTJT.</t>
  </si>
  <si>
    <t>09841343</t>
  </si>
  <si>
    <t>Se va mentine alimentarea existenta. Se va inlocui disjunctorul existent cu un disjunctor trifazat de 25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</si>
  <si>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09868369</t>
  </si>
  <si>
    <t>Alimentarea cu energie electrica se face din LEA jt aferenta PCZ 5094 prin executarea urmatoarelor lucrari: -nu este cazul, bransamentul electric trifazic este corespunzator din punct de vedere tehnic; -are montat contor electronic trifazic (smartmeter) CERT 1 , 400V, 0,25 - 5(80)A, in BMPt existent;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</si>
  <si>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jud. Calarasi, loc. Tamadau Mare, Intravilan, F.N. </t>
  </si>
  <si>
    <t xml:space="preserve">	
TAMADAU 110/20/6 KV</t>
  </si>
  <si>
    <t>Varianta 1
Racordarea in antena pe bara B - 20 kV in statia 110/20 kV Tamadau Lucrări în staţia Tamadau:
- Montare celulă de linie, gabarit normal cu izolație în aer, de 24 kV – 630 A – 16 kA conform DY 696A, cu întreruptor cu acționare manuală şi motor de armare la 110 Vcc și separator de sarcină având mediul de stingere a arcului electric în SF6, cu cuțite de legare la pământ, prevăzute cu lămpi de semnalizare prezenta tensiunii în celulă, cu rezistență de încălzire 50 W – 220 V.c.a, cu releu de semnalizarea scurtcircuitelor mono și polifazate – sosire din PC – OD amplasat in apropierea statiei Tămădău, protecții digitale cu sensibilitate bidirecțională, 2xTC pentru balanta.
- Montare LES 20 kV între PC 20kV proiectat - compartiment racordare şi celula proiectata pe bara B 20 kV statia Tămădau, pe o distanţă de cca 120 m;
- Montare FO între PC 20kV proiectat şi camera de telecomunicatii din staţia Tămădău, pe o distanţă de cca 150m.
- Montare Punct de Conexiuni în apropierea staţiei Tamadau (la limita de proprietate cu domeniul public, dimensionat pentru exploatare din interior) cu compartimente pentru Operatorul de Reţea si pentru Utilizator, cu acces separat din domeniul public.
Echipare punct de conexiune operator de reţea (PC – OD), în urmatoarea configuraţie:
-  1 celulă de linie (1LE) sosire in LES din celula nou proiectata din statia Tamadau, bara B - 20 kV , conform specificaţiei ENEL DY 803/2 – RO – LE – 24 kV – 400A – 16 kA;
- 1 celulă de măsură (1UT) pentru CEF Tamadau 3 , cu plecare in cablu, conform specificaţiei ENEL DY 803/4– RO – UT – 24 kV – 400A – 16 kA, echipată cu 2 transformatoare de curent 400/5A, cls. 0,2S şi 2 transformatoare de tensiune 20/0,1 kV cls. 0,2;
- Echipamente pentru integrarea in sistemul de telecontrol E-Distributie Dobrogea a celulelor de linie prin montarea de RGDAT-1 buc, UP 2020 LITE-1 buc, baterii acumulatori - 2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 contor electronic bidirecțional, dublu sens, trifazat 5 A, cls. 0,2s, in montaj indirect, curba sarcina, interfața comunicație RS 232 si modem GSM sub capac, pentru integrare in sistemul telegestiune implementat la E-DD. Achizitia si montarea contorului de decontare se vor face prin grija Operatorului de Distributie.
Lucrari ce se realizeaza prin grija beneficiarului :
Anvelopa de beton compusa din doua incaperi cu acces separat fiecare, o incapere fiind pentru montarea echipamentelor 20 kV EDD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Compartimentul de utilizare va fi echipat cu :
- Dispozitiv general - celulă DG cu izolaţie în aer, 24 kV – 630A – 16 kA, echipată cu separator şi întreruptor, transformatoare de măsurare de curent 3x300/5A cl. min 0,5; 10 Ipn, transformator de curent homopolar tip toroidal 100/1A montat pe cablurile MT. Întreruptorul este prevăzut cu protecţie digitală şi modul de comunicaţie integrabil în sistemul de telecontrol E-Distributie Dobrogea.
Sistemul de protectie general (SPG) asociat dispozitivului general cuprinde:
- protecţie maximală de curent cel puţin pe doua faze, cu trei trepte. Prima treapta se foloseşte împotriva suprasarcinii, a doua pentru a permite o functionare temporizata şi a treia pentru a permite o intervenţie rapidă;
- protecţie maximală de curent homopolar cu două trepte (unul pentru defecte monofazate şi altul pentru defecte dublu monofazate);
Dispozitiv de interfata - celula de abonat sosire CEF, functie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Sistemul de protectie SPI asociat DI contine relee de frecvenţă, de tensiune şi eventual de tensiune homopolară.
Sistemul de protectie de interfata (SPI) asociat dispozitivului de interfata cuprinde:
- functie protectie de tensiune minima /maxima in 2 trepte; -,,functie protectie de frecventa minima /maxima in 2 trepte;
- functie de protectie de maxima de tensiune mediata la 10 minute.
- serviciile interne in compartimentul de racordare se vor asigura din transformatorul monofazat de 4 kVA 20/0,23 kV, uscat, usc = 4% montat în compartimentul utilizatorului, după întrerupătorul general (DG), spre producător.
-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EDD, semnalele vor fi transmise printr-un cablu special ecranat, care va face parte impreuna cu traductoarele, din instalatia de utilizare. Lungimea cablului nu trebuie sa depaseasca 20m.
- LES 20kV intre PC 20kV proiectat si CEF Tamadau 3 in lungime 2,5km.</t>
  </si>
  <si>
    <t xml:space="preserve">	
08750614</t>
  </si>
  <si>
    <t>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</si>
</sst>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 x14ac:knownFonts="1">
    <font>
      <sz val="11"/>
      <color theme="1"/>
      <name val="Calibri"/>
      <family val="2"/>
      <scheme val="minor"/>
    </font>
    <font>
      <b/>
      <sz val="11"/>
      <color theme="1"/>
      <name val="Calibri"/>
      <family val="2"/>
      <scheme val="minor"/>
    </font>
    <font>
      <sz val="8"/>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38">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0" xfId="0" applyNumberFormat="1"/>
    <xf numFmtId="164" fontId="0" fillId="0" borderId="1" xfId="0" applyNumberFormat="1" applyBorder="1"/>
    <xf numFmtId="49" fontId="0" fillId="0" borderId="1" xfId="0" applyNumberFormat="1" applyBorder="1"/>
    <xf numFmtId="49" fontId="0" fillId="0" borderId="0" xfId="0" applyNumberFormat="1"/>
    <xf numFmtId="0" fontId="0" fillId="0" borderId="1" xfId="0" applyFill="1" applyBorder="1"/>
    <xf numFmtId="0" fontId="0" fillId="0" borderId="1" xfId="0" applyBorder="1" applyAlignment="1">
      <alignment horizontal="left"/>
    </xf>
    <xf numFmtId="0" fontId="0" fillId="0" borderId="0" xfId="0"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right"/>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6" xfId="0" applyFill="1" applyBorder="1" applyAlignment="1">
      <alignment horizontal="center"/>
    </xf>
    <xf numFmtId="0" fontId="0" fillId="0" borderId="1" xfId="0" applyBorder="1" applyAlignment="1">
      <alignment wrapText="1"/>
    </xf>
    <xf numFmtId="49" fontId="0" fillId="0" borderId="1" xfId="0" applyNumberFormat="1" applyBorder="1" applyAlignment="1">
      <alignment wrapText="1"/>
    </xf>
    <xf numFmtId="0" fontId="0" fillId="0" borderId="2" xfId="0" applyBorder="1" applyAlignment="1">
      <alignment horizont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14" fontId="0" fillId="0" borderId="3" xfId="0" applyNumberFormat="1" applyBorder="1" applyAlignment="1">
      <alignment horizontal="center" vertical="center" wrapText="1"/>
    </xf>
    <xf numFmtId="14" fontId="0" fillId="0" borderId="6" xfId="0" applyNumberFormat="1"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xf>
    <xf numFmtId="164" fontId="0" fillId="0" borderId="3" xfId="0" applyNumberFormat="1" applyBorder="1" applyAlignment="1">
      <alignment horizontal="center" vertical="center" wrapText="1"/>
    </xf>
    <xf numFmtId="164" fontId="0" fillId="0" borderId="6" xfId="0" applyNumberFormat="1" applyBorder="1" applyAlignment="1">
      <alignment horizontal="center" vertical="center"/>
    </xf>
    <xf numFmtId="0" fontId="0" fillId="0" borderId="3" xfId="0" applyBorder="1" applyAlignment="1">
      <alignment horizontal="center" vertical="center" wrapText="1"/>
    </xf>
    <xf numFmtId="49" fontId="0" fillId="0" borderId="3" xfId="0" applyNumberFormat="1" applyBorder="1" applyAlignment="1">
      <alignment horizontal="center" vertical="center" wrapText="1"/>
    </xf>
    <xf numFmtId="49" fontId="0" fillId="0" borderId="6"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05"/>
  <sheetViews>
    <sheetView tabSelected="1" zoomScale="55" zoomScaleNormal="55" workbookViewId="0">
      <selection activeCell="G12" sqref="G12"/>
    </sheetView>
  </sheetViews>
  <sheetFormatPr defaultRowHeight="15" x14ac:dyDescent="0.25"/>
  <cols>
    <col min="1" max="1" width="13.5703125" customWidth="1"/>
    <col min="2" max="2" width="90.28515625" customWidth="1"/>
    <col min="3" max="3" width="12" bestFit="1" customWidth="1"/>
    <col min="4" max="4" width="13.85546875" style="5" customWidth="1"/>
    <col min="5" max="5" width="9.140625" style="5"/>
    <col min="6" max="6" width="16" style="16" customWidth="1"/>
    <col min="7" max="7" width="9.140625" style="8"/>
    <col min="8" max="8" width="44.42578125" customWidth="1"/>
    <col min="9" max="9" width="102.7109375" customWidth="1"/>
    <col min="10" max="10" width="74" customWidth="1"/>
    <col min="11" max="11" width="10.85546875" bestFit="1" customWidth="1"/>
    <col min="12" max="12" width="20.28515625" style="3" customWidth="1"/>
    <col min="13" max="13" width="13.140625" style="3" customWidth="1"/>
    <col min="14" max="14" width="11.140625" bestFit="1" customWidth="1"/>
    <col min="15" max="15" width="12.42578125" style="3" bestFit="1" customWidth="1"/>
    <col min="16" max="16" width="16.7109375" bestFit="1" customWidth="1"/>
  </cols>
  <sheetData>
    <row r="1" spans="1:17" x14ac:dyDescent="0.25">
      <c r="A1" s="12" t="s">
        <v>178</v>
      </c>
      <c r="B1" s="12"/>
      <c r="C1" s="12"/>
      <c r="D1" s="12"/>
      <c r="E1" s="12"/>
      <c r="F1" s="15"/>
      <c r="G1" s="12"/>
      <c r="H1" s="12"/>
      <c r="L1"/>
      <c r="M1"/>
      <c r="O1"/>
    </row>
    <row r="2" spans="1:17" x14ac:dyDescent="0.25">
      <c r="A2" s="12" t="s">
        <v>17</v>
      </c>
      <c r="B2" s="12"/>
      <c r="C2" s="12"/>
      <c r="D2" s="12"/>
      <c r="E2" s="12"/>
      <c r="F2" s="15"/>
      <c r="G2" s="12"/>
      <c r="H2" s="12"/>
      <c r="L2"/>
      <c r="M2"/>
      <c r="O2"/>
    </row>
    <row r="3" spans="1:17" x14ac:dyDescent="0.25">
      <c r="A3" s="12" t="s">
        <v>179</v>
      </c>
      <c r="B3" s="12">
        <v>2022</v>
      </c>
      <c r="C3" s="12"/>
      <c r="D3" s="12"/>
      <c r="E3" s="12"/>
      <c r="F3" s="15"/>
      <c r="G3" s="12"/>
      <c r="H3" s="12"/>
      <c r="L3"/>
      <c r="M3"/>
      <c r="O3"/>
    </row>
    <row r="4" spans="1:17" ht="30" x14ac:dyDescent="0.25">
      <c r="A4" s="13" t="s">
        <v>180</v>
      </c>
      <c r="B4" s="14" t="s">
        <v>426</v>
      </c>
      <c r="C4" s="12"/>
      <c r="D4" s="12"/>
      <c r="E4" s="12"/>
      <c r="F4" s="15"/>
      <c r="G4" s="12"/>
      <c r="H4" s="12"/>
      <c r="L4"/>
      <c r="M4"/>
      <c r="O4"/>
    </row>
    <row r="5" spans="1:17" x14ac:dyDescent="0.25">
      <c r="A5" s="12"/>
      <c r="B5" s="12"/>
      <c r="C5" s="12"/>
      <c r="D5" s="12"/>
      <c r="E5" s="12"/>
      <c r="F5" s="15"/>
      <c r="G5" s="12"/>
      <c r="H5" s="12"/>
      <c r="L5"/>
      <c r="M5"/>
      <c r="O5"/>
    </row>
    <row r="6" spans="1:17" x14ac:dyDescent="0.25">
      <c r="A6" s="12" t="s">
        <v>181</v>
      </c>
      <c r="B6" s="12"/>
      <c r="C6" s="12"/>
      <c r="E6" s="12"/>
      <c r="G6" s="12"/>
      <c r="I6" s="12" t="s">
        <v>403</v>
      </c>
      <c r="L6"/>
      <c r="M6"/>
      <c r="O6"/>
    </row>
    <row r="8" spans="1:17" ht="15.75" thickBot="1" x14ac:dyDescent="0.3"/>
    <row r="9" spans="1:17" ht="15" customHeight="1" x14ac:dyDescent="0.25">
      <c r="A9" s="36" t="s">
        <v>0</v>
      </c>
      <c r="B9" s="33" t="s">
        <v>3</v>
      </c>
      <c r="C9" s="23" t="s">
        <v>1</v>
      </c>
      <c r="D9" s="31" t="s">
        <v>2</v>
      </c>
      <c r="E9" s="31" t="s">
        <v>4</v>
      </c>
      <c r="F9" s="33" t="s">
        <v>5</v>
      </c>
      <c r="G9" s="34" t="s">
        <v>6</v>
      </c>
      <c r="H9" s="33" t="s">
        <v>7</v>
      </c>
      <c r="I9" s="23" t="s">
        <v>8</v>
      </c>
      <c r="J9" s="23" t="s">
        <v>9</v>
      </c>
      <c r="K9" s="23" t="s">
        <v>10</v>
      </c>
      <c r="L9" s="27" t="s">
        <v>11</v>
      </c>
      <c r="M9" s="27" t="s">
        <v>12</v>
      </c>
      <c r="N9" s="33" t="s">
        <v>13</v>
      </c>
      <c r="O9" s="27" t="s">
        <v>14</v>
      </c>
      <c r="P9" s="29" t="s">
        <v>15</v>
      </c>
      <c r="Q9" s="25" t="s">
        <v>16</v>
      </c>
    </row>
    <row r="10" spans="1:17" ht="68.25" customHeight="1" thickBot="1" x14ac:dyDescent="0.3">
      <c r="A10" s="37"/>
      <c r="B10" s="24"/>
      <c r="C10" s="24"/>
      <c r="D10" s="32"/>
      <c r="E10" s="32"/>
      <c r="F10" s="24"/>
      <c r="G10" s="35"/>
      <c r="H10" s="24"/>
      <c r="I10" s="24"/>
      <c r="J10" s="24"/>
      <c r="K10" s="24"/>
      <c r="L10" s="28"/>
      <c r="M10" s="28"/>
      <c r="N10" s="24"/>
      <c r="O10" s="28"/>
      <c r="P10" s="30"/>
      <c r="Q10" s="26"/>
    </row>
    <row r="11" spans="1:17" x14ac:dyDescent="0.25">
      <c r="A11" s="2">
        <v>0</v>
      </c>
      <c r="B11" s="22">
        <v>1</v>
      </c>
      <c r="C11" s="22">
        <v>2</v>
      </c>
      <c r="D11" s="22">
        <v>3</v>
      </c>
      <c r="E11" s="22">
        <v>4</v>
      </c>
      <c r="F11" s="22">
        <v>5</v>
      </c>
      <c r="G11" s="22">
        <v>6</v>
      </c>
      <c r="H11" s="22">
        <v>7</v>
      </c>
      <c r="I11" s="22">
        <v>8</v>
      </c>
      <c r="J11" s="22">
        <v>9</v>
      </c>
      <c r="K11" s="22">
        <v>10</v>
      </c>
      <c r="L11" s="22">
        <v>11</v>
      </c>
      <c r="M11" s="22">
        <v>12</v>
      </c>
      <c r="N11" s="22">
        <v>13</v>
      </c>
      <c r="O11" s="22">
        <v>14</v>
      </c>
      <c r="P11" s="22">
        <v>15</v>
      </c>
      <c r="Q11" s="22">
        <v>16</v>
      </c>
    </row>
    <row r="12" spans="1:17" x14ac:dyDescent="0.25">
      <c r="A12" s="1">
        <v>1</v>
      </c>
      <c r="B12" s="1" t="s">
        <v>177</v>
      </c>
      <c r="C12" s="1" t="s">
        <v>272</v>
      </c>
      <c r="D12" s="6">
        <v>48</v>
      </c>
      <c r="E12" s="6">
        <v>46.712000000000003</v>
      </c>
      <c r="F12" s="17">
        <v>0</v>
      </c>
      <c r="G12" s="7">
        <v>110</v>
      </c>
      <c r="H12" s="1" t="s">
        <v>18</v>
      </c>
      <c r="I12" s="1" t="s">
        <v>19</v>
      </c>
      <c r="J12" s="1" t="s">
        <v>17</v>
      </c>
      <c r="K12" s="7" t="s">
        <v>79</v>
      </c>
      <c r="L12" s="4">
        <v>44295</v>
      </c>
      <c r="M12" s="4">
        <v>44660</v>
      </c>
      <c r="N12" s="1"/>
      <c r="O12" s="4"/>
      <c r="P12" s="1"/>
      <c r="Q12" s="1">
        <v>2022</v>
      </c>
    </row>
    <row r="13" spans="1:17" x14ac:dyDescent="0.25">
      <c r="A13" s="1">
        <f t="shared" ref="A13:A76" si="0">A12+1</f>
        <v>2</v>
      </c>
      <c r="B13" s="1" t="s">
        <v>20</v>
      </c>
      <c r="C13" s="1" t="s">
        <v>272</v>
      </c>
      <c r="D13" s="6">
        <v>3.0000000000000001E-3</v>
      </c>
      <c r="E13" s="6">
        <v>2.9390000000000002E-3</v>
      </c>
      <c r="F13" s="17">
        <v>0</v>
      </c>
      <c r="G13" s="7">
        <v>0.4</v>
      </c>
      <c r="H13" s="1" t="s">
        <v>39</v>
      </c>
      <c r="I13" s="1" t="s">
        <v>59</v>
      </c>
      <c r="J13" s="1" t="s">
        <v>17</v>
      </c>
      <c r="K13" s="7">
        <v>6213589</v>
      </c>
      <c r="L13" s="4">
        <v>44050</v>
      </c>
      <c r="M13" s="4">
        <v>44415</v>
      </c>
      <c r="N13" s="7">
        <v>6213589</v>
      </c>
      <c r="O13" s="4">
        <v>44417</v>
      </c>
      <c r="P13" s="1"/>
      <c r="Q13" s="1">
        <v>2021</v>
      </c>
    </row>
    <row r="14" spans="1:17" x14ac:dyDescent="0.25">
      <c r="A14" s="1">
        <f t="shared" si="0"/>
        <v>3</v>
      </c>
      <c r="B14" s="1" t="s">
        <v>22</v>
      </c>
      <c r="C14" s="1" t="s">
        <v>272</v>
      </c>
      <c r="D14" s="6">
        <v>3.0000000000000001E-3</v>
      </c>
      <c r="E14" s="6">
        <v>2.9390000000000002E-3</v>
      </c>
      <c r="F14" s="17">
        <v>0</v>
      </c>
      <c r="G14" s="7">
        <v>0.4</v>
      </c>
      <c r="H14" s="1" t="s">
        <v>41</v>
      </c>
      <c r="I14" s="1" t="s">
        <v>61</v>
      </c>
      <c r="J14" s="1" t="s">
        <v>17</v>
      </c>
      <c r="K14" s="7">
        <v>6278065</v>
      </c>
      <c r="L14" s="4">
        <v>44057</v>
      </c>
      <c r="M14" s="4">
        <v>44422</v>
      </c>
      <c r="N14" s="7">
        <v>6278065</v>
      </c>
      <c r="O14" s="4">
        <v>44428</v>
      </c>
      <c r="P14" s="1"/>
      <c r="Q14" s="1">
        <v>2021</v>
      </c>
    </row>
    <row r="15" spans="1:17" x14ac:dyDescent="0.25">
      <c r="A15" s="1">
        <f t="shared" si="0"/>
        <v>4</v>
      </c>
      <c r="B15" s="1" t="s">
        <v>23</v>
      </c>
      <c r="C15" s="1" t="s">
        <v>272</v>
      </c>
      <c r="D15" s="6">
        <v>5.0006809999999999E-3</v>
      </c>
      <c r="E15" s="6">
        <v>4.8989999999999997E-3</v>
      </c>
      <c r="F15" s="17">
        <v>0</v>
      </c>
      <c r="G15" s="7">
        <v>0.4</v>
      </c>
      <c r="H15" s="1" t="s">
        <v>42</v>
      </c>
      <c r="I15" s="1" t="s">
        <v>62</v>
      </c>
      <c r="J15" s="1" t="s">
        <v>17</v>
      </c>
      <c r="K15" s="7">
        <v>6288585</v>
      </c>
      <c r="L15" s="4">
        <v>44067</v>
      </c>
      <c r="M15" s="4">
        <v>44432</v>
      </c>
      <c r="N15" s="7">
        <v>6288585</v>
      </c>
      <c r="O15" s="4">
        <v>44428</v>
      </c>
      <c r="P15" s="1"/>
      <c r="Q15" s="1">
        <v>2021</v>
      </c>
    </row>
    <row r="16" spans="1:17" x14ac:dyDescent="0.25">
      <c r="A16" s="1">
        <f t="shared" si="0"/>
        <v>5</v>
      </c>
      <c r="B16" s="1" t="s">
        <v>25</v>
      </c>
      <c r="C16" s="1" t="s">
        <v>272</v>
      </c>
      <c r="D16" s="6">
        <v>3.0000000000000001E-3</v>
      </c>
      <c r="E16" s="6">
        <v>2.9390000000000002E-3</v>
      </c>
      <c r="F16" s="17">
        <v>0</v>
      </c>
      <c r="G16" s="7">
        <v>0.23</v>
      </c>
      <c r="H16" s="1" t="s">
        <v>45</v>
      </c>
      <c r="I16" s="1" t="s">
        <v>65</v>
      </c>
      <c r="J16" s="1" t="s">
        <v>17</v>
      </c>
      <c r="K16" s="7">
        <v>6267306</v>
      </c>
      <c r="L16" s="4">
        <v>44074</v>
      </c>
      <c r="M16" s="4">
        <v>44439</v>
      </c>
      <c r="N16" s="7">
        <v>6267306</v>
      </c>
      <c r="O16" s="4">
        <v>44428</v>
      </c>
      <c r="P16" s="1"/>
      <c r="Q16" s="1">
        <v>2021</v>
      </c>
    </row>
    <row r="17" spans="1:17" x14ac:dyDescent="0.25">
      <c r="A17" s="1">
        <f t="shared" si="0"/>
        <v>6</v>
      </c>
      <c r="B17" s="1" t="s">
        <v>26</v>
      </c>
      <c r="C17" s="1" t="s">
        <v>272</v>
      </c>
      <c r="D17" s="6">
        <v>3.0000000000000001E-3</v>
      </c>
      <c r="E17" s="6">
        <v>2.9390000000000002E-3</v>
      </c>
      <c r="F17" s="17">
        <v>0</v>
      </c>
      <c r="G17" s="7">
        <v>0.4</v>
      </c>
      <c r="H17" s="1" t="s">
        <v>46</v>
      </c>
      <c r="I17" s="1" t="s">
        <v>66</v>
      </c>
      <c r="J17" s="1" t="s">
        <v>17</v>
      </c>
      <c r="K17" s="7">
        <v>6295708</v>
      </c>
      <c r="L17" s="4">
        <v>44076</v>
      </c>
      <c r="M17" s="4">
        <v>44441</v>
      </c>
      <c r="N17" s="7">
        <v>6295708</v>
      </c>
      <c r="O17" s="4">
        <v>44468</v>
      </c>
      <c r="P17" s="1"/>
      <c r="Q17" s="1">
        <v>2021</v>
      </c>
    </row>
    <row r="18" spans="1:17" x14ac:dyDescent="0.25">
      <c r="A18" s="1">
        <f t="shared" si="0"/>
        <v>7</v>
      </c>
      <c r="B18" s="1" t="s">
        <v>27</v>
      </c>
      <c r="C18" s="1" t="s">
        <v>272</v>
      </c>
      <c r="D18" s="6">
        <v>5.0006809999999999E-3</v>
      </c>
      <c r="E18" s="6">
        <v>4.8989999999999997E-3</v>
      </c>
      <c r="F18" s="17">
        <v>0</v>
      </c>
      <c r="G18" s="7">
        <v>0.4</v>
      </c>
      <c r="H18" s="1" t="s">
        <v>47</v>
      </c>
      <c r="I18" s="1" t="s">
        <v>67</v>
      </c>
      <c r="J18" s="1" t="s">
        <v>17</v>
      </c>
      <c r="K18" s="7">
        <v>6359160</v>
      </c>
      <c r="L18" s="4">
        <v>44078</v>
      </c>
      <c r="M18" s="4">
        <v>44443</v>
      </c>
      <c r="N18" s="7">
        <v>6359160</v>
      </c>
      <c r="O18" s="4">
        <v>44428</v>
      </c>
      <c r="P18" s="1"/>
      <c r="Q18" s="1">
        <v>2021</v>
      </c>
    </row>
    <row r="19" spans="1:17" x14ac:dyDescent="0.25">
      <c r="A19" s="1">
        <f t="shared" si="0"/>
        <v>8</v>
      </c>
      <c r="B19" s="1" t="s">
        <v>28</v>
      </c>
      <c r="C19" s="1" t="s">
        <v>272</v>
      </c>
      <c r="D19" s="6">
        <v>3.0000000000000001E-3</v>
      </c>
      <c r="E19" s="6">
        <v>2.9390000000000002E-3</v>
      </c>
      <c r="F19" s="17">
        <v>0</v>
      </c>
      <c r="G19" s="7">
        <v>0.4</v>
      </c>
      <c r="H19" s="1" t="s">
        <v>48</v>
      </c>
      <c r="I19" s="1" t="s">
        <v>68</v>
      </c>
      <c r="J19" s="1" t="s">
        <v>17</v>
      </c>
      <c r="K19" s="7">
        <v>6337923</v>
      </c>
      <c r="L19" s="4">
        <v>44081</v>
      </c>
      <c r="M19" s="4">
        <v>44446</v>
      </c>
      <c r="N19" s="7">
        <v>6337923</v>
      </c>
      <c r="O19" s="4">
        <v>44417</v>
      </c>
      <c r="P19" s="1"/>
      <c r="Q19" s="1">
        <v>2021</v>
      </c>
    </row>
    <row r="20" spans="1:17" x14ac:dyDescent="0.25">
      <c r="A20" s="1">
        <f t="shared" si="0"/>
        <v>9</v>
      </c>
      <c r="B20" s="1" t="s">
        <v>29</v>
      </c>
      <c r="C20" s="1" t="s">
        <v>272</v>
      </c>
      <c r="D20" s="6">
        <v>5.9009869999999999E-3</v>
      </c>
      <c r="E20" s="6">
        <v>5.7809999999999997E-3</v>
      </c>
      <c r="F20" s="17">
        <v>0</v>
      </c>
      <c r="G20" s="7">
        <v>0.4</v>
      </c>
      <c r="H20" s="1" t="s">
        <v>49</v>
      </c>
      <c r="I20" s="1" t="s">
        <v>69</v>
      </c>
      <c r="J20" s="1" t="s">
        <v>17</v>
      </c>
      <c r="K20" s="7">
        <v>6396745</v>
      </c>
      <c r="L20" s="4">
        <v>44081</v>
      </c>
      <c r="M20" s="4">
        <v>44446</v>
      </c>
      <c r="N20" s="7">
        <v>6396745</v>
      </c>
      <c r="O20" s="4">
        <v>44427</v>
      </c>
      <c r="P20" s="1"/>
      <c r="Q20" s="1">
        <v>2021</v>
      </c>
    </row>
    <row r="21" spans="1:17" x14ac:dyDescent="0.25">
      <c r="A21" s="1">
        <f t="shared" si="0"/>
        <v>10</v>
      </c>
      <c r="B21" s="1" t="s">
        <v>30</v>
      </c>
      <c r="C21" s="1" t="s">
        <v>272</v>
      </c>
      <c r="D21" s="6">
        <v>4.95985E-3</v>
      </c>
      <c r="E21" s="6">
        <v>4.8589999999999996E-3</v>
      </c>
      <c r="F21" s="17">
        <v>0</v>
      </c>
      <c r="G21" s="7">
        <v>0.4</v>
      </c>
      <c r="H21" s="1" t="s">
        <v>50</v>
      </c>
      <c r="I21" s="1" t="s">
        <v>70</v>
      </c>
      <c r="J21" s="1" t="s">
        <v>17</v>
      </c>
      <c r="K21" s="7">
        <v>5886695</v>
      </c>
      <c r="L21" s="4">
        <v>44082</v>
      </c>
      <c r="M21" s="4">
        <v>44447</v>
      </c>
      <c r="N21" s="7">
        <v>5886695</v>
      </c>
      <c r="O21" s="4">
        <v>44428</v>
      </c>
      <c r="P21" s="1"/>
      <c r="Q21" s="1">
        <v>2021</v>
      </c>
    </row>
    <row r="22" spans="1:17" x14ac:dyDescent="0.25">
      <c r="A22" s="1">
        <f t="shared" si="0"/>
        <v>11</v>
      </c>
      <c r="B22" s="1" t="s">
        <v>31</v>
      </c>
      <c r="C22" s="1" t="s">
        <v>272</v>
      </c>
      <c r="D22" s="6">
        <v>5.575366E-3</v>
      </c>
      <c r="E22" s="6">
        <v>5.4619999999999998E-3</v>
      </c>
      <c r="F22" s="17">
        <v>0</v>
      </c>
      <c r="G22" s="7">
        <v>0.4</v>
      </c>
      <c r="H22" s="1" t="s">
        <v>51</v>
      </c>
      <c r="I22" s="1" t="s">
        <v>71</v>
      </c>
      <c r="J22" s="1" t="s">
        <v>17</v>
      </c>
      <c r="K22" s="7">
        <v>6310806</v>
      </c>
      <c r="L22" s="4">
        <v>44082</v>
      </c>
      <c r="M22" s="4">
        <v>44447</v>
      </c>
      <c r="N22" s="7">
        <v>6310806</v>
      </c>
      <c r="O22" s="4">
        <v>44426</v>
      </c>
      <c r="P22" s="1"/>
      <c r="Q22" s="1">
        <v>2021</v>
      </c>
    </row>
    <row r="23" spans="1:17" x14ac:dyDescent="0.25">
      <c r="A23" s="1">
        <f t="shared" si="0"/>
        <v>12</v>
      </c>
      <c r="B23" s="1" t="s">
        <v>32</v>
      </c>
      <c r="C23" s="1" t="s">
        <v>277</v>
      </c>
      <c r="D23" s="6">
        <v>3.0000000000000001E-3</v>
      </c>
      <c r="E23" s="6">
        <v>2.9390000000000002E-3</v>
      </c>
      <c r="F23" s="17">
        <v>0</v>
      </c>
      <c r="G23" s="7">
        <v>0.4</v>
      </c>
      <c r="H23" s="1" t="s">
        <v>52</v>
      </c>
      <c r="I23" s="1" t="s">
        <v>73</v>
      </c>
      <c r="J23" s="1" t="s">
        <v>17</v>
      </c>
      <c r="K23" s="7">
        <v>6048481</v>
      </c>
      <c r="L23" s="4">
        <v>44082</v>
      </c>
      <c r="M23" s="4">
        <v>44447</v>
      </c>
      <c r="N23" s="7">
        <v>6048481</v>
      </c>
      <c r="O23" s="4">
        <v>44411</v>
      </c>
      <c r="P23" s="1"/>
      <c r="Q23" s="1">
        <v>2021</v>
      </c>
    </row>
    <row r="24" spans="1:17" x14ac:dyDescent="0.25">
      <c r="A24" s="1">
        <f t="shared" si="0"/>
        <v>13</v>
      </c>
      <c r="B24" s="1" t="s">
        <v>33</v>
      </c>
      <c r="C24" s="1" t="s">
        <v>272</v>
      </c>
      <c r="D24" s="6">
        <v>2.1697175999999999E-2</v>
      </c>
      <c r="E24" s="6">
        <v>2.1256000000000001E-2</v>
      </c>
      <c r="F24" s="17">
        <v>0</v>
      </c>
      <c r="G24" s="7">
        <v>0.4</v>
      </c>
      <c r="H24" s="1" t="s">
        <v>50</v>
      </c>
      <c r="I24" s="1" t="s">
        <v>74</v>
      </c>
      <c r="J24" s="1" t="s">
        <v>17</v>
      </c>
      <c r="K24" s="7">
        <v>6310088</v>
      </c>
      <c r="L24" s="4">
        <v>44083</v>
      </c>
      <c r="M24" s="4">
        <v>44448</v>
      </c>
      <c r="N24" s="7">
        <v>6310088</v>
      </c>
      <c r="O24" s="4">
        <v>44453</v>
      </c>
      <c r="P24" s="1"/>
      <c r="Q24" s="1">
        <v>2021</v>
      </c>
    </row>
    <row r="25" spans="1:17" x14ac:dyDescent="0.25">
      <c r="A25" s="1">
        <f t="shared" si="0"/>
        <v>14</v>
      </c>
      <c r="B25" s="1" t="s">
        <v>35</v>
      </c>
      <c r="C25" s="1" t="s">
        <v>272</v>
      </c>
      <c r="D25" s="6">
        <v>3.0000000000000001E-3</v>
      </c>
      <c r="E25" s="6">
        <v>2.9390000000000002E-3</v>
      </c>
      <c r="F25" s="17">
        <v>0</v>
      </c>
      <c r="G25" s="7">
        <v>0.4</v>
      </c>
      <c r="H25" s="1" t="s">
        <v>53</v>
      </c>
      <c r="I25" s="1" t="s">
        <v>75</v>
      </c>
      <c r="J25" s="1" t="s">
        <v>17</v>
      </c>
      <c r="K25" s="7" t="s">
        <v>288</v>
      </c>
      <c r="L25" s="4">
        <v>44242</v>
      </c>
      <c r="M25" s="4">
        <v>44607</v>
      </c>
      <c r="N25" s="1">
        <v>7025395</v>
      </c>
      <c r="O25" s="4">
        <v>44472</v>
      </c>
      <c r="P25" s="1"/>
      <c r="Q25" s="9">
        <v>2022</v>
      </c>
    </row>
    <row r="26" spans="1:17" x14ac:dyDescent="0.25">
      <c r="A26" s="1">
        <f t="shared" si="0"/>
        <v>15</v>
      </c>
      <c r="B26" s="1" t="s">
        <v>36</v>
      </c>
      <c r="C26" s="1" t="s">
        <v>289</v>
      </c>
      <c r="D26" s="6">
        <v>0.15415447500000001</v>
      </c>
      <c r="E26" s="6">
        <v>0.15102000000000002</v>
      </c>
      <c r="F26" s="17">
        <v>0</v>
      </c>
      <c r="G26" s="7">
        <v>20</v>
      </c>
      <c r="H26" s="1" t="s">
        <v>54</v>
      </c>
      <c r="I26" s="1" t="s">
        <v>76</v>
      </c>
      <c r="J26" s="1" t="s">
        <v>17</v>
      </c>
      <c r="K26" s="7" t="s">
        <v>275</v>
      </c>
      <c r="L26" s="4">
        <v>44251</v>
      </c>
      <c r="M26" s="4">
        <v>44616</v>
      </c>
      <c r="N26" s="1">
        <v>7000039</v>
      </c>
      <c r="O26" s="4">
        <v>44574</v>
      </c>
      <c r="P26" s="1"/>
      <c r="Q26" s="9">
        <v>2022</v>
      </c>
    </row>
    <row r="27" spans="1:17" x14ac:dyDescent="0.25">
      <c r="A27" s="1">
        <f t="shared" si="0"/>
        <v>16</v>
      </c>
      <c r="B27" s="1" t="s">
        <v>37</v>
      </c>
      <c r="C27" s="1" t="s">
        <v>272</v>
      </c>
      <c r="D27" s="6">
        <v>2.4003061999999999E-2</v>
      </c>
      <c r="E27" s="6">
        <v>2.3515000000000001E-2</v>
      </c>
      <c r="F27" s="17">
        <v>0</v>
      </c>
      <c r="G27" s="7">
        <v>20</v>
      </c>
      <c r="H27" s="1" t="s">
        <v>55</v>
      </c>
      <c r="I27" s="1" t="s">
        <v>77</v>
      </c>
      <c r="J27" s="1" t="s">
        <v>17</v>
      </c>
      <c r="K27" s="7" t="s">
        <v>270</v>
      </c>
      <c r="L27" s="4">
        <v>44266</v>
      </c>
      <c r="M27" s="4">
        <v>44631</v>
      </c>
      <c r="N27" s="1">
        <v>7082728</v>
      </c>
      <c r="O27" s="4">
        <v>44536</v>
      </c>
      <c r="P27" s="1"/>
      <c r="Q27" s="9">
        <v>2022</v>
      </c>
    </row>
    <row r="28" spans="1:17" x14ac:dyDescent="0.25">
      <c r="A28" s="1">
        <f t="shared" si="0"/>
        <v>17</v>
      </c>
      <c r="B28" s="1" t="s">
        <v>38</v>
      </c>
      <c r="C28" s="1" t="s">
        <v>277</v>
      </c>
      <c r="D28" s="6">
        <v>9.8351821000000006E-2</v>
      </c>
      <c r="E28" s="6">
        <v>9.6352000000000007E-2</v>
      </c>
      <c r="F28" s="17">
        <v>0</v>
      </c>
      <c r="G28" s="7">
        <v>0.4</v>
      </c>
      <c r="H28" s="1" t="s">
        <v>56</v>
      </c>
      <c r="I28" s="1" t="s">
        <v>78</v>
      </c>
      <c r="J28" s="1" t="s">
        <v>17</v>
      </c>
      <c r="K28" s="7">
        <v>7844197</v>
      </c>
      <c r="L28" s="4">
        <v>44313</v>
      </c>
      <c r="M28" s="4">
        <v>44678</v>
      </c>
      <c r="N28" s="7">
        <v>7844197</v>
      </c>
      <c r="O28" s="4">
        <v>44414</v>
      </c>
      <c r="P28" s="1"/>
      <c r="Q28" s="9">
        <v>2022</v>
      </c>
    </row>
    <row r="29" spans="1:17" x14ac:dyDescent="0.25">
      <c r="A29" s="1">
        <f t="shared" si="0"/>
        <v>18</v>
      </c>
      <c r="B29" s="1" t="s">
        <v>185</v>
      </c>
      <c r="C29" s="1" t="s">
        <v>272</v>
      </c>
      <c r="D29" s="6">
        <v>48.564481018338277</v>
      </c>
      <c r="E29" s="6">
        <v>47.576999999999998</v>
      </c>
      <c r="F29" s="17">
        <v>0</v>
      </c>
      <c r="G29" s="7" t="s">
        <v>187</v>
      </c>
      <c r="H29" s="1" t="s">
        <v>188</v>
      </c>
      <c r="I29" s="1" t="s">
        <v>190</v>
      </c>
      <c r="J29" s="1" t="s">
        <v>17</v>
      </c>
      <c r="K29" s="17">
        <v>6103501</v>
      </c>
      <c r="L29" s="4">
        <v>44386</v>
      </c>
      <c r="M29" s="4">
        <v>44751</v>
      </c>
      <c r="N29" s="1"/>
      <c r="O29" s="4"/>
      <c r="P29" s="1"/>
      <c r="Q29" s="9">
        <v>2022</v>
      </c>
    </row>
    <row r="30" spans="1:17" x14ac:dyDescent="0.25">
      <c r="A30" s="1">
        <f t="shared" si="0"/>
        <v>19</v>
      </c>
      <c r="B30" s="1" t="s">
        <v>186</v>
      </c>
      <c r="C30" s="1" t="s">
        <v>277</v>
      </c>
      <c r="D30" s="6">
        <v>3.8390611663192353</v>
      </c>
      <c r="E30" s="6">
        <v>3.7610000000000001</v>
      </c>
      <c r="F30" s="17">
        <v>0</v>
      </c>
      <c r="G30" s="7" t="s">
        <v>171</v>
      </c>
      <c r="H30" s="1" t="s">
        <v>189</v>
      </c>
      <c r="I30" s="1" t="s">
        <v>191</v>
      </c>
      <c r="J30" s="1" t="s">
        <v>17</v>
      </c>
      <c r="K30" s="16">
        <v>6274744</v>
      </c>
      <c r="L30" s="4">
        <v>44399</v>
      </c>
      <c r="M30" s="4">
        <v>44764</v>
      </c>
      <c r="N30" s="1"/>
      <c r="O30" s="4"/>
      <c r="P30" s="1"/>
      <c r="Q30" s="9">
        <v>2022</v>
      </c>
    </row>
    <row r="31" spans="1:17" x14ac:dyDescent="0.25">
      <c r="A31" s="1">
        <f t="shared" si="0"/>
        <v>20</v>
      </c>
      <c r="B31" s="1" t="s">
        <v>80</v>
      </c>
      <c r="C31" s="1" t="s">
        <v>289</v>
      </c>
      <c r="D31" s="6">
        <v>6.9</v>
      </c>
      <c r="E31" s="6">
        <v>6.9</v>
      </c>
      <c r="F31" s="17">
        <v>0</v>
      </c>
      <c r="G31" s="7">
        <v>20</v>
      </c>
      <c r="H31" s="1" t="s">
        <v>84</v>
      </c>
      <c r="I31" s="1" t="s">
        <v>88</v>
      </c>
      <c r="J31" s="1" t="s">
        <v>17</v>
      </c>
      <c r="K31" s="17">
        <v>6916</v>
      </c>
      <c r="L31" s="4" t="s">
        <v>364</v>
      </c>
      <c r="M31" s="3">
        <v>42388</v>
      </c>
      <c r="N31" s="4" t="s">
        <v>86</v>
      </c>
      <c r="O31" s="4" t="s">
        <v>87</v>
      </c>
      <c r="P31" s="1" t="s">
        <v>89</v>
      </c>
      <c r="Q31" s="1">
        <v>2022</v>
      </c>
    </row>
    <row r="32" spans="1:17" x14ac:dyDescent="0.25">
      <c r="A32" s="1">
        <f t="shared" si="0"/>
        <v>21</v>
      </c>
      <c r="B32" s="1" t="s">
        <v>81</v>
      </c>
      <c r="C32" s="1" t="s">
        <v>289</v>
      </c>
      <c r="D32" s="6">
        <v>4</v>
      </c>
      <c r="E32" s="6">
        <v>4</v>
      </c>
      <c r="F32" s="17">
        <v>0</v>
      </c>
      <c r="G32" s="7">
        <v>20</v>
      </c>
      <c r="H32" s="1" t="s">
        <v>90</v>
      </c>
      <c r="I32" s="1" t="s">
        <v>91</v>
      </c>
      <c r="J32" s="1" t="s">
        <v>85</v>
      </c>
      <c r="K32" s="17">
        <v>6924</v>
      </c>
      <c r="L32" s="4" t="s">
        <v>92</v>
      </c>
      <c r="M32" s="4">
        <v>41312</v>
      </c>
      <c r="N32" s="11">
        <v>7515</v>
      </c>
      <c r="O32" s="4">
        <v>41127</v>
      </c>
      <c r="P32" s="1" t="s">
        <v>93</v>
      </c>
      <c r="Q32" s="1">
        <v>2021</v>
      </c>
    </row>
    <row r="33" spans="1:17" x14ac:dyDescent="0.25">
      <c r="A33" s="1">
        <f t="shared" si="0"/>
        <v>22</v>
      </c>
      <c r="B33" s="1" t="s">
        <v>83</v>
      </c>
      <c r="C33" s="1" t="s">
        <v>289</v>
      </c>
      <c r="D33" s="6">
        <v>70</v>
      </c>
      <c r="E33" s="6">
        <v>70</v>
      </c>
      <c r="F33" s="17">
        <v>0</v>
      </c>
      <c r="G33" s="7">
        <v>110</v>
      </c>
      <c r="H33" s="1" t="s">
        <v>94</v>
      </c>
      <c r="I33" s="1" t="s">
        <v>95</v>
      </c>
      <c r="J33" s="1" t="s">
        <v>85</v>
      </c>
      <c r="K33" s="17">
        <v>36</v>
      </c>
      <c r="L33" s="4" t="s">
        <v>96</v>
      </c>
      <c r="M33" s="4">
        <v>41703</v>
      </c>
      <c r="N33" s="1" t="s">
        <v>97</v>
      </c>
      <c r="O33" s="4">
        <v>40011</v>
      </c>
      <c r="P33" s="1" t="s">
        <v>98</v>
      </c>
      <c r="Q33" s="1">
        <v>2021</v>
      </c>
    </row>
    <row r="34" spans="1:17" x14ac:dyDescent="0.25">
      <c r="A34" s="1">
        <f t="shared" si="0"/>
        <v>23</v>
      </c>
      <c r="B34" s="1" t="s">
        <v>83</v>
      </c>
      <c r="C34" s="1" t="s">
        <v>289</v>
      </c>
      <c r="D34" s="6">
        <v>70</v>
      </c>
      <c r="E34" s="6">
        <v>70</v>
      </c>
      <c r="F34" s="17">
        <v>0</v>
      </c>
      <c r="G34" s="7">
        <v>110</v>
      </c>
      <c r="H34" s="1" t="s">
        <v>99</v>
      </c>
      <c r="I34" s="1" t="s">
        <v>95</v>
      </c>
      <c r="J34" s="1" t="s">
        <v>85</v>
      </c>
      <c r="K34" s="17">
        <v>4</v>
      </c>
      <c r="L34" s="4" t="s">
        <v>100</v>
      </c>
      <c r="M34" s="4">
        <v>41648</v>
      </c>
      <c r="N34" s="1" t="s">
        <v>101</v>
      </c>
      <c r="O34" s="4">
        <v>40011</v>
      </c>
      <c r="P34" s="1" t="s">
        <v>102</v>
      </c>
      <c r="Q34" s="1">
        <v>2021</v>
      </c>
    </row>
    <row r="35" spans="1:17" x14ac:dyDescent="0.25">
      <c r="A35" s="1">
        <f t="shared" si="0"/>
        <v>24</v>
      </c>
      <c r="B35" s="1" t="s">
        <v>82</v>
      </c>
      <c r="C35" s="1" t="s">
        <v>289</v>
      </c>
      <c r="D35" s="6">
        <v>50</v>
      </c>
      <c r="E35" s="6">
        <v>50</v>
      </c>
      <c r="F35" s="17">
        <v>0</v>
      </c>
      <c r="G35" s="7">
        <v>110</v>
      </c>
      <c r="H35" s="1" t="s">
        <v>82</v>
      </c>
      <c r="I35" s="1" t="s">
        <v>103</v>
      </c>
      <c r="J35" s="1" t="s">
        <v>85</v>
      </c>
      <c r="K35" s="17">
        <v>25</v>
      </c>
      <c r="L35" s="4" t="s">
        <v>104</v>
      </c>
      <c r="M35" s="4">
        <v>40942</v>
      </c>
      <c r="N35" s="1">
        <v>1498</v>
      </c>
      <c r="O35" s="4">
        <v>40381</v>
      </c>
      <c r="P35" s="1" t="s">
        <v>105</v>
      </c>
      <c r="Q35" s="1">
        <v>2024</v>
      </c>
    </row>
    <row r="36" spans="1:17" x14ac:dyDescent="0.25">
      <c r="A36" s="1">
        <f t="shared" si="0"/>
        <v>25</v>
      </c>
      <c r="B36" t="s">
        <v>184</v>
      </c>
      <c r="C36" s="1" t="s">
        <v>289</v>
      </c>
      <c r="D36" s="6">
        <v>3.0000000000000001E-3</v>
      </c>
      <c r="E36" s="6">
        <v>2.8E-3</v>
      </c>
      <c r="F36" s="17">
        <v>0</v>
      </c>
      <c r="G36" s="7" t="s">
        <v>106</v>
      </c>
      <c r="H36" s="1" t="s">
        <v>107</v>
      </c>
      <c r="I36" s="1" t="s">
        <v>108</v>
      </c>
      <c r="J36" s="1" t="s">
        <v>17</v>
      </c>
      <c r="K36" s="1" t="s">
        <v>109</v>
      </c>
      <c r="L36" s="4">
        <v>43998</v>
      </c>
      <c r="M36" s="4">
        <v>44363</v>
      </c>
      <c r="N36" s="1" t="s">
        <v>109</v>
      </c>
      <c r="O36" s="4">
        <v>44007</v>
      </c>
      <c r="P36" s="1"/>
      <c r="Q36" s="1">
        <v>2021</v>
      </c>
    </row>
    <row r="37" spans="1:17" x14ac:dyDescent="0.25">
      <c r="A37" s="1">
        <f t="shared" si="0"/>
        <v>26</v>
      </c>
      <c r="B37" s="1" t="s">
        <v>192</v>
      </c>
      <c r="C37" s="1" t="s">
        <v>277</v>
      </c>
      <c r="D37" s="6">
        <v>3.0000000000000001E-3</v>
      </c>
      <c r="E37" s="6">
        <v>2.9390000000000002E-3</v>
      </c>
      <c r="F37" s="17">
        <v>0</v>
      </c>
      <c r="G37" s="7" t="s">
        <v>110</v>
      </c>
      <c r="H37" s="1" t="s">
        <v>111</v>
      </c>
      <c r="I37" s="1" t="s">
        <v>112</v>
      </c>
      <c r="J37" s="1" t="s">
        <v>17</v>
      </c>
      <c r="K37" s="1" t="s">
        <v>113</v>
      </c>
      <c r="L37" s="4">
        <v>44018</v>
      </c>
      <c r="M37" s="4">
        <v>44383</v>
      </c>
      <c r="N37" s="1" t="s">
        <v>113</v>
      </c>
      <c r="O37" s="4">
        <v>44032</v>
      </c>
      <c r="P37" s="1"/>
      <c r="Q37" s="1">
        <v>2021</v>
      </c>
    </row>
    <row r="38" spans="1:17" x14ac:dyDescent="0.25">
      <c r="A38" s="1">
        <f t="shared" si="0"/>
        <v>27</v>
      </c>
      <c r="B38" s="1" t="s">
        <v>193</v>
      </c>
      <c r="C38" s="1" t="s">
        <v>280</v>
      </c>
      <c r="D38" s="6">
        <v>3.1900000000000001E-3</v>
      </c>
      <c r="E38" s="6">
        <v>3.0000000000000001E-3</v>
      </c>
      <c r="F38" s="17">
        <v>0</v>
      </c>
      <c r="G38" s="7">
        <v>0.23</v>
      </c>
      <c r="H38" s="1" t="s">
        <v>115</v>
      </c>
      <c r="I38" s="1" t="s">
        <v>116</v>
      </c>
      <c r="J38" s="1" t="s">
        <v>114</v>
      </c>
      <c r="K38" s="1" t="s">
        <v>117</v>
      </c>
      <c r="L38" s="4">
        <v>44077</v>
      </c>
      <c r="M38" s="4">
        <v>44442</v>
      </c>
      <c r="N38" s="1" t="s">
        <v>117</v>
      </c>
      <c r="O38" s="4">
        <v>44091</v>
      </c>
      <c r="P38" s="1"/>
      <c r="Q38" s="1">
        <v>2021</v>
      </c>
    </row>
    <row r="39" spans="1:17" x14ac:dyDescent="0.25">
      <c r="A39" s="1">
        <f t="shared" si="0"/>
        <v>28</v>
      </c>
      <c r="B39" s="1" t="s">
        <v>194</v>
      </c>
      <c r="C39" s="1" t="s">
        <v>277</v>
      </c>
      <c r="D39" s="6">
        <v>2.7499999999999998E-3</v>
      </c>
      <c r="E39" s="6">
        <v>2.8999999999999998E-3</v>
      </c>
      <c r="F39" s="17">
        <v>0</v>
      </c>
      <c r="G39" s="7" t="s">
        <v>110</v>
      </c>
      <c r="H39" s="1" t="s">
        <v>119</v>
      </c>
      <c r="I39" s="1" t="s">
        <v>120</v>
      </c>
      <c r="J39" s="1" t="s">
        <v>118</v>
      </c>
      <c r="K39" s="1" t="s">
        <v>121</v>
      </c>
      <c r="L39" s="4">
        <v>44011</v>
      </c>
      <c r="M39" s="4">
        <v>44376</v>
      </c>
      <c r="N39" s="1" t="s">
        <v>121</v>
      </c>
      <c r="O39" s="4">
        <v>44089</v>
      </c>
      <c r="P39" s="1"/>
      <c r="Q39" s="1">
        <v>2021</v>
      </c>
    </row>
    <row r="40" spans="1:17" x14ac:dyDescent="0.25">
      <c r="A40" s="1">
        <f t="shared" si="0"/>
        <v>29</v>
      </c>
      <c r="B40" s="1" t="s">
        <v>195</v>
      </c>
      <c r="C40" s="1" t="s">
        <v>272</v>
      </c>
      <c r="D40" s="6">
        <v>3.0500000000000002E-3</v>
      </c>
      <c r="E40" s="6">
        <v>2.8999999999999998E-3</v>
      </c>
      <c r="F40" s="17">
        <v>0</v>
      </c>
      <c r="G40" s="7" t="s">
        <v>110</v>
      </c>
      <c r="H40" s="1" t="s">
        <v>122</v>
      </c>
      <c r="I40" s="1" t="s">
        <v>123</v>
      </c>
      <c r="J40" s="1" t="s">
        <v>118</v>
      </c>
      <c r="K40" s="1" t="s">
        <v>124</v>
      </c>
      <c r="L40" s="4">
        <v>44010</v>
      </c>
      <c r="M40" s="4">
        <v>44375</v>
      </c>
      <c r="N40" s="1" t="s">
        <v>124</v>
      </c>
      <c r="O40" s="4" t="s">
        <v>175</v>
      </c>
      <c r="P40" s="1"/>
      <c r="Q40" s="1">
        <v>2021</v>
      </c>
    </row>
    <row r="41" spans="1:17" x14ac:dyDescent="0.25">
      <c r="A41" s="1">
        <f t="shared" si="0"/>
        <v>30</v>
      </c>
      <c r="B41" s="1" t="s">
        <v>196</v>
      </c>
      <c r="C41" s="1" t="s">
        <v>277</v>
      </c>
      <c r="D41" s="6">
        <v>3.3999999999999998E-3</v>
      </c>
      <c r="E41" s="6">
        <v>2.8999999999999998E-3</v>
      </c>
      <c r="F41" s="17">
        <v>0</v>
      </c>
      <c r="G41" s="7">
        <v>0.4</v>
      </c>
      <c r="H41" s="1" t="s">
        <v>125</v>
      </c>
      <c r="I41" s="1" t="s">
        <v>126</v>
      </c>
      <c r="J41" s="1" t="s">
        <v>118</v>
      </c>
      <c r="K41" s="1" t="s">
        <v>127</v>
      </c>
      <c r="L41" s="4">
        <v>44014</v>
      </c>
      <c r="M41" s="4">
        <v>44379</v>
      </c>
      <c r="N41" s="1" t="s">
        <v>127</v>
      </c>
      <c r="O41" s="4">
        <v>44091</v>
      </c>
      <c r="P41" s="1"/>
      <c r="Q41" s="1">
        <v>2021</v>
      </c>
    </row>
    <row r="42" spans="1:17" x14ac:dyDescent="0.25">
      <c r="A42" s="1">
        <f t="shared" si="0"/>
        <v>31</v>
      </c>
      <c r="B42" s="1" t="s">
        <v>197</v>
      </c>
      <c r="C42" s="1" t="s">
        <v>272</v>
      </c>
      <c r="D42" s="6">
        <v>3.0000000000000001E-3</v>
      </c>
      <c r="E42" s="6">
        <v>2.8E-3</v>
      </c>
      <c r="F42" s="17">
        <v>0</v>
      </c>
      <c r="G42" s="7" t="s">
        <v>110</v>
      </c>
      <c r="H42" s="1" t="s">
        <v>128</v>
      </c>
      <c r="I42" s="1" t="s">
        <v>129</v>
      </c>
      <c r="J42" s="1" t="s">
        <v>118</v>
      </c>
      <c r="K42" s="1" t="s">
        <v>130</v>
      </c>
      <c r="L42" s="4">
        <v>44040</v>
      </c>
      <c r="M42" s="4">
        <v>44405</v>
      </c>
      <c r="N42" s="1" t="s">
        <v>130</v>
      </c>
      <c r="O42" s="4" t="s">
        <v>175</v>
      </c>
      <c r="P42" s="1"/>
      <c r="Q42" s="1">
        <v>2021</v>
      </c>
    </row>
    <row r="43" spans="1:17" x14ac:dyDescent="0.25">
      <c r="A43" s="1">
        <f t="shared" si="0"/>
        <v>32</v>
      </c>
      <c r="B43" s="1" t="s">
        <v>198</v>
      </c>
      <c r="C43" s="1" t="s">
        <v>272</v>
      </c>
      <c r="D43" s="6">
        <v>3.0000000000000001E-3</v>
      </c>
      <c r="E43" s="6">
        <v>2.8E-3</v>
      </c>
      <c r="F43" s="17">
        <v>0</v>
      </c>
      <c r="G43" s="7" t="s">
        <v>110</v>
      </c>
      <c r="H43" s="1" t="s">
        <v>132</v>
      </c>
      <c r="I43" s="1" t="s">
        <v>133</v>
      </c>
      <c r="J43" s="1" t="s">
        <v>131</v>
      </c>
      <c r="K43" s="1" t="s">
        <v>134</v>
      </c>
      <c r="L43" s="4">
        <v>44049</v>
      </c>
      <c r="M43" s="4">
        <v>44414</v>
      </c>
      <c r="N43" s="1" t="s">
        <v>134</v>
      </c>
      <c r="O43" s="4" t="s">
        <v>175</v>
      </c>
      <c r="P43" s="1"/>
      <c r="Q43" s="1">
        <v>2021</v>
      </c>
    </row>
    <row r="44" spans="1:17" x14ac:dyDescent="0.25">
      <c r="A44" s="1">
        <f t="shared" si="0"/>
        <v>33</v>
      </c>
      <c r="B44" s="1" t="s">
        <v>199</v>
      </c>
      <c r="C44" s="1" t="s">
        <v>277</v>
      </c>
      <c r="D44" s="6">
        <v>3.4199999999999999E-3</v>
      </c>
      <c r="E44" s="6">
        <v>2.8999999999999998E-3</v>
      </c>
      <c r="F44" s="17">
        <v>0</v>
      </c>
      <c r="G44" s="7" t="s">
        <v>110</v>
      </c>
      <c r="H44" s="1" t="s">
        <v>135</v>
      </c>
      <c r="I44" s="1" t="s">
        <v>136</v>
      </c>
      <c r="J44" s="1" t="s">
        <v>131</v>
      </c>
      <c r="K44" s="1" t="s">
        <v>137</v>
      </c>
      <c r="L44" s="4">
        <v>44063</v>
      </c>
      <c r="M44" s="4">
        <v>44428</v>
      </c>
      <c r="N44" s="1" t="s">
        <v>137</v>
      </c>
      <c r="O44" s="4" t="s">
        <v>176</v>
      </c>
      <c r="P44" s="1"/>
      <c r="Q44" s="1">
        <v>2021</v>
      </c>
    </row>
    <row r="45" spans="1:17" x14ac:dyDescent="0.25">
      <c r="A45" s="1">
        <f t="shared" si="0"/>
        <v>34</v>
      </c>
      <c r="B45" s="1" t="s">
        <v>200</v>
      </c>
      <c r="C45" s="1" t="s">
        <v>277</v>
      </c>
      <c r="D45" s="6">
        <v>3.3E-3</v>
      </c>
      <c r="E45" s="6">
        <v>3.2330000000000002E-3</v>
      </c>
      <c r="F45" s="17">
        <v>0</v>
      </c>
      <c r="G45" s="7" t="s">
        <v>106</v>
      </c>
      <c r="H45" s="1" t="s">
        <v>138</v>
      </c>
      <c r="I45" s="1" t="s">
        <v>139</v>
      </c>
      <c r="J45" s="1" t="s">
        <v>118</v>
      </c>
      <c r="K45" s="1" t="s">
        <v>140</v>
      </c>
      <c r="L45" s="4">
        <v>43950</v>
      </c>
      <c r="M45" s="4">
        <v>44315</v>
      </c>
      <c r="N45" s="1" t="s">
        <v>140</v>
      </c>
      <c r="O45" s="4">
        <v>44106</v>
      </c>
      <c r="P45" s="1"/>
      <c r="Q45" s="1">
        <v>2021</v>
      </c>
    </row>
    <row r="46" spans="1:17" x14ac:dyDescent="0.25">
      <c r="A46" s="1">
        <f t="shared" si="0"/>
        <v>35</v>
      </c>
      <c r="B46" s="1" t="s">
        <v>201</v>
      </c>
      <c r="C46" s="1" t="s">
        <v>272</v>
      </c>
      <c r="D46" s="6">
        <v>3.0000000000000001E-3</v>
      </c>
      <c r="E46" s="6">
        <v>2.9399999999999999E-3</v>
      </c>
      <c r="F46" s="17">
        <v>0</v>
      </c>
      <c r="G46" s="7" t="s">
        <v>110</v>
      </c>
      <c r="H46" s="1" t="s">
        <v>141</v>
      </c>
      <c r="I46" s="1" t="s">
        <v>66</v>
      </c>
      <c r="J46" s="1" t="s">
        <v>118</v>
      </c>
      <c r="K46" s="1" t="s">
        <v>142</v>
      </c>
      <c r="L46" s="4">
        <v>44076</v>
      </c>
      <c r="M46" s="4">
        <v>44441</v>
      </c>
      <c r="N46" s="1" t="s">
        <v>142</v>
      </c>
      <c r="O46" s="4">
        <v>44109</v>
      </c>
      <c r="P46" s="1"/>
      <c r="Q46" s="1">
        <v>2021</v>
      </c>
    </row>
    <row r="47" spans="1:17" x14ac:dyDescent="0.25">
      <c r="A47" s="1">
        <f t="shared" si="0"/>
        <v>36</v>
      </c>
      <c r="B47" s="1" t="s">
        <v>202</v>
      </c>
      <c r="C47" s="1" t="s">
        <v>289</v>
      </c>
      <c r="D47" s="6">
        <v>6.0000000000000001E-3</v>
      </c>
      <c r="E47" s="6">
        <v>5.8789999999999997E-3</v>
      </c>
      <c r="F47" s="17">
        <v>0</v>
      </c>
      <c r="G47" s="7" t="s">
        <v>106</v>
      </c>
      <c r="H47" s="1" t="s">
        <v>143</v>
      </c>
      <c r="I47" s="1" t="s">
        <v>144</v>
      </c>
      <c r="J47" s="1" t="s">
        <v>118</v>
      </c>
      <c r="K47" s="1" t="s">
        <v>145</v>
      </c>
      <c r="L47" s="4">
        <v>44075</v>
      </c>
      <c r="M47" s="4">
        <v>44440</v>
      </c>
      <c r="N47" s="1" t="s">
        <v>145</v>
      </c>
      <c r="O47" s="4">
        <v>44110</v>
      </c>
      <c r="P47" s="1"/>
      <c r="Q47" s="1">
        <v>2021</v>
      </c>
    </row>
    <row r="48" spans="1:17" x14ac:dyDescent="0.25">
      <c r="A48" s="1">
        <f t="shared" si="0"/>
        <v>37</v>
      </c>
      <c r="B48" s="1" t="s">
        <v>203</v>
      </c>
      <c r="C48" s="1" t="s">
        <v>272</v>
      </c>
      <c r="D48" s="6">
        <v>3.8999999999999998E-3</v>
      </c>
      <c r="E48" s="6">
        <v>3.9180000000000005E-3</v>
      </c>
      <c r="F48" s="17">
        <v>0</v>
      </c>
      <c r="G48" s="7" t="s">
        <v>110</v>
      </c>
      <c r="H48" s="1" t="s">
        <v>146</v>
      </c>
      <c r="I48" s="1" t="s">
        <v>57</v>
      </c>
      <c r="J48" s="1" t="s">
        <v>118</v>
      </c>
      <c r="K48" s="1" t="s">
        <v>147</v>
      </c>
      <c r="L48" s="4">
        <v>44048</v>
      </c>
      <c r="M48" s="4">
        <v>44413</v>
      </c>
      <c r="N48" s="1" t="s">
        <v>147</v>
      </c>
      <c r="O48" s="4">
        <v>44111</v>
      </c>
      <c r="P48" s="1"/>
      <c r="Q48" s="1">
        <v>2021</v>
      </c>
    </row>
    <row r="49" spans="1:17" x14ac:dyDescent="0.25">
      <c r="A49" s="1">
        <f t="shared" si="0"/>
        <v>38</v>
      </c>
      <c r="B49" s="1" t="s">
        <v>204</v>
      </c>
      <c r="C49" s="1" t="s">
        <v>280</v>
      </c>
      <c r="D49" s="6">
        <v>5.4000000000000003E-3</v>
      </c>
      <c r="E49" s="6">
        <v>4.8939999999999999E-3</v>
      </c>
      <c r="F49" s="17">
        <v>0</v>
      </c>
      <c r="G49" s="7" t="s">
        <v>110</v>
      </c>
      <c r="H49" s="1" t="s">
        <v>148</v>
      </c>
      <c r="I49" s="1" t="s">
        <v>149</v>
      </c>
      <c r="J49" s="1" t="s">
        <v>118</v>
      </c>
      <c r="K49" s="1" t="s">
        <v>150</v>
      </c>
      <c r="L49" s="4">
        <v>44046</v>
      </c>
      <c r="M49" s="4">
        <v>44411</v>
      </c>
      <c r="N49" s="1" t="s">
        <v>150</v>
      </c>
      <c r="O49" s="4">
        <v>44116</v>
      </c>
      <c r="P49" s="1"/>
      <c r="Q49" s="1">
        <v>2021</v>
      </c>
    </row>
    <row r="50" spans="1:17" x14ac:dyDescent="0.25">
      <c r="A50" s="1">
        <f t="shared" si="0"/>
        <v>39</v>
      </c>
      <c r="B50" t="s">
        <v>205</v>
      </c>
      <c r="C50" s="1" t="s">
        <v>277</v>
      </c>
      <c r="D50" s="6">
        <v>3.0000000000000001E-3</v>
      </c>
      <c r="E50" s="6">
        <v>3.3E-3</v>
      </c>
      <c r="F50" s="17">
        <v>0</v>
      </c>
      <c r="G50" s="7" t="s">
        <v>110</v>
      </c>
      <c r="H50" s="1" t="s">
        <v>152</v>
      </c>
      <c r="I50" s="1" t="s">
        <v>153</v>
      </c>
      <c r="J50" s="1" t="s">
        <v>151</v>
      </c>
      <c r="K50" s="1" t="s">
        <v>154</v>
      </c>
      <c r="L50" s="4">
        <v>44015</v>
      </c>
      <c r="M50" s="4">
        <v>44380</v>
      </c>
      <c r="N50" s="1" t="s">
        <v>154</v>
      </c>
      <c r="O50" s="4">
        <v>44223</v>
      </c>
      <c r="P50" s="1"/>
      <c r="Q50" s="1">
        <v>2021</v>
      </c>
    </row>
    <row r="51" spans="1:17" x14ac:dyDescent="0.25">
      <c r="A51" s="1">
        <f t="shared" si="0"/>
        <v>40</v>
      </c>
      <c r="B51" s="1" t="s">
        <v>206</v>
      </c>
      <c r="C51" s="1" t="s">
        <v>289</v>
      </c>
      <c r="D51" s="6">
        <v>0.1358</v>
      </c>
      <c r="E51" s="6">
        <v>0.137735</v>
      </c>
      <c r="F51" s="17">
        <v>0</v>
      </c>
      <c r="G51" s="7">
        <v>20</v>
      </c>
      <c r="H51" s="1" t="s">
        <v>155</v>
      </c>
      <c r="I51" s="1" t="s">
        <v>156</v>
      </c>
      <c r="J51" s="1" t="s">
        <v>17</v>
      </c>
      <c r="K51" s="1" t="s">
        <v>157</v>
      </c>
      <c r="L51" s="4">
        <v>44026</v>
      </c>
      <c r="M51" s="4">
        <v>44391</v>
      </c>
      <c r="N51" s="1" t="s">
        <v>157</v>
      </c>
      <c r="O51" s="4">
        <v>409516</v>
      </c>
      <c r="P51" s="1"/>
      <c r="Q51" s="1">
        <v>2021</v>
      </c>
    </row>
    <row r="52" spans="1:17" x14ac:dyDescent="0.25">
      <c r="A52" s="1">
        <f t="shared" si="0"/>
        <v>41</v>
      </c>
      <c r="B52" s="1" t="s">
        <v>207</v>
      </c>
      <c r="C52" s="1" t="s">
        <v>289</v>
      </c>
      <c r="D52" s="6">
        <v>2.9958272770328758E-3</v>
      </c>
      <c r="E52" s="6">
        <v>2.9350000000000001E-3</v>
      </c>
      <c r="F52" s="17">
        <v>0</v>
      </c>
      <c r="G52" s="7" t="s">
        <v>110</v>
      </c>
      <c r="H52" s="1" t="s">
        <v>159</v>
      </c>
      <c r="I52" s="1" t="s">
        <v>58</v>
      </c>
      <c r="J52" s="1" t="s">
        <v>17</v>
      </c>
      <c r="K52" s="1" t="s">
        <v>160</v>
      </c>
      <c r="L52" s="4">
        <v>44026</v>
      </c>
      <c r="M52" s="4">
        <v>44391</v>
      </c>
      <c r="N52" s="1" t="s">
        <v>160</v>
      </c>
      <c r="O52" s="4">
        <v>44305</v>
      </c>
      <c r="P52" s="1"/>
      <c r="Q52" s="1">
        <v>2021</v>
      </c>
    </row>
    <row r="53" spans="1:17" x14ac:dyDescent="0.25">
      <c r="A53" s="1">
        <f t="shared" si="0"/>
        <v>42</v>
      </c>
      <c r="B53" s="1" t="s">
        <v>208</v>
      </c>
      <c r="C53" s="1" t="s">
        <v>272</v>
      </c>
      <c r="D53" s="6">
        <v>3.9604122095017232E-3</v>
      </c>
      <c r="E53" s="6">
        <v>3.8799999999999998E-3</v>
      </c>
      <c r="F53" s="17">
        <v>0</v>
      </c>
      <c r="G53" s="7" t="s">
        <v>110</v>
      </c>
      <c r="H53" s="1" t="s">
        <v>161</v>
      </c>
      <c r="I53" s="1" t="s">
        <v>162</v>
      </c>
      <c r="J53" s="1" t="s">
        <v>17</v>
      </c>
      <c r="K53" s="1" t="s">
        <v>163</v>
      </c>
      <c r="L53" s="4">
        <v>44053</v>
      </c>
      <c r="M53" s="4">
        <v>44418</v>
      </c>
      <c r="N53" s="1" t="s">
        <v>163</v>
      </c>
      <c r="O53" s="4">
        <v>44307</v>
      </c>
      <c r="P53" s="1"/>
      <c r="Q53" s="1">
        <v>2021</v>
      </c>
    </row>
    <row r="54" spans="1:17" x14ac:dyDescent="0.25">
      <c r="A54" s="1">
        <f t="shared" si="0"/>
        <v>43</v>
      </c>
      <c r="B54" s="1" t="s">
        <v>209</v>
      </c>
      <c r="C54" s="1" t="s">
        <v>280</v>
      </c>
      <c r="D54" s="6">
        <v>2.970400115957888E-3</v>
      </c>
      <c r="E54" s="6">
        <v>2.9100000000000003E-3</v>
      </c>
      <c r="F54" s="17">
        <v>0</v>
      </c>
      <c r="G54" s="7" t="s">
        <v>106</v>
      </c>
      <c r="H54" s="1" t="s">
        <v>164</v>
      </c>
      <c r="I54" s="1" t="s">
        <v>165</v>
      </c>
      <c r="J54" s="1" t="s">
        <v>17</v>
      </c>
      <c r="K54" s="1" t="s">
        <v>166</v>
      </c>
      <c r="L54" s="4">
        <v>44103</v>
      </c>
      <c r="M54" s="4">
        <v>44468</v>
      </c>
      <c r="N54" s="1" t="s">
        <v>166</v>
      </c>
      <c r="O54" s="4">
        <v>44327</v>
      </c>
      <c r="P54" s="1"/>
      <c r="Q54" s="1">
        <v>2021</v>
      </c>
    </row>
    <row r="55" spans="1:17" x14ac:dyDescent="0.25">
      <c r="A55" s="1">
        <f t="shared" si="0"/>
        <v>44</v>
      </c>
      <c r="B55" s="1" t="s">
        <v>210</v>
      </c>
      <c r="C55" s="1" t="s">
        <v>280</v>
      </c>
      <c r="D55" s="6">
        <v>3.000002041512107E-3</v>
      </c>
      <c r="E55" s="6">
        <v>2.9390000000000002E-3</v>
      </c>
      <c r="F55" s="17">
        <v>0</v>
      </c>
      <c r="G55" s="7" t="s">
        <v>106</v>
      </c>
      <c r="H55" s="1" t="s">
        <v>167</v>
      </c>
      <c r="I55" s="1" t="s">
        <v>168</v>
      </c>
      <c r="J55" s="1" t="s">
        <v>17</v>
      </c>
      <c r="K55" s="1" t="s">
        <v>169</v>
      </c>
      <c r="L55" s="4">
        <v>44078</v>
      </c>
      <c r="M55" s="4">
        <v>44443</v>
      </c>
      <c r="N55" s="1" t="s">
        <v>169</v>
      </c>
      <c r="O55" s="4">
        <v>44344</v>
      </c>
      <c r="P55" s="1"/>
      <c r="Q55" s="1">
        <v>2021</v>
      </c>
    </row>
    <row r="56" spans="1:17" x14ac:dyDescent="0.25">
      <c r="A56" s="1">
        <f t="shared" si="0"/>
        <v>45</v>
      </c>
      <c r="B56" s="1" t="s">
        <v>211</v>
      </c>
      <c r="C56" s="1" t="s">
        <v>277</v>
      </c>
      <c r="D56" s="6">
        <v>2.0863220201648192</v>
      </c>
      <c r="E56" s="6">
        <v>2.0439000000000003</v>
      </c>
      <c r="F56" s="17">
        <v>0</v>
      </c>
      <c r="G56" s="7" t="s">
        <v>171</v>
      </c>
      <c r="H56" s="1" t="s">
        <v>172</v>
      </c>
      <c r="I56" s="1" t="s">
        <v>173</v>
      </c>
      <c r="J56" s="1" t="s">
        <v>17</v>
      </c>
      <c r="K56" s="1" t="s">
        <v>174</v>
      </c>
      <c r="L56" s="4">
        <v>44334</v>
      </c>
      <c r="M56" s="4">
        <v>44699</v>
      </c>
      <c r="N56" s="1" t="s">
        <v>174</v>
      </c>
      <c r="O56" s="4">
        <v>44361</v>
      </c>
      <c r="P56" s="1"/>
      <c r="Q56" s="1">
        <v>2021</v>
      </c>
    </row>
    <row r="57" spans="1:17" x14ac:dyDescent="0.25">
      <c r="A57" s="1">
        <f t="shared" si="0"/>
        <v>46</v>
      </c>
      <c r="B57" s="1" t="s">
        <v>21</v>
      </c>
      <c r="C57" s="1" t="s">
        <v>289</v>
      </c>
      <c r="D57" s="6">
        <v>3.0000000000000001E-3</v>
      </c>
      <c r="E57" s="6">
        <v>2.9390000000000002E-3</v>
      </c>
      <c r="F57" s="17">
        <v>0</v>
      </c>
      <c r="G57" s="7">
        <v>0.4</v>
      </c>
      <c r="H57" s="1" t="s">
        <v>40</v>
      </c>
      <c r="I57" s="1" t="s">
        <v>60</v>
      </c>
      <c r="J57" s="1" t="s">
        <v>17</v>
      </c>
      <c r="K57" s="7">
        <v>6139739</v>
      </c>
      <c r="L57" s="4">
        <v>44053</v>
      </c>
      <c r="M57" s="4">
        <v>44418</v>
      </c>
      <c r="N57" s="7" t="s">
        <v>182</v>
      </c>
      <c r="O57" s="4">
        <v>44385</v>
      </c>
      <c r="P57" s="1"/>
      <c r="Q57" s="1">
        <v>2021</v>
      </c>
    </row>
    <row r="58" spans="1:17" x14ac:dyDescent="0.25">
      <c r="A58" s="1">
        <f t="shared" si="0"/>
        <v>47</v>
      </c>
      <c r="B58" s="1" t="s">
        <v>24</v>
      </c>
      <c r="C58" s="1" t="s">
        <v>277</v>
      </c>
      <c r="D58" s="6">
        <v>2.9989790000000001E-3</v>
      </c>
      <c r="E58" s="6">
        <v>2.9380000000000001E-3</v>
      </c>
      <c r="F58" s="17">
        <v>0</v>
      </c>
      <c r="G58" s="7">
        <v>0.4</v>
      </c>
      <c r="H58" s="1" t="s">
        <v>44</v>
      </c>
      <c r="I58" s="1" t="s">
        <v>64</v>
      </c>
      <c r="J58" s="1" t="s">
        <v>17</v>
      </c>
      <c r="K58" s="10">
        <v>6356759</v>
      </c>
      <c r="L58" s="4">
        <v>44070</v>
      </c>
      <c r="M58" s="4">
        <v>44435</v>
      </c>
      <c r="N58" s="18" t="s">
        <v>183</v>
      </c>
      <c r="O58" s="4">
        <v>44398</v>
      </c>
      <c r="P58" s="1"/>
      <c r="Q58" s="1">
        <v>2021</v>
      </c>
    </row>
    <row r="59" spans="1:17" x14ac:dyDescent="0.25">
      <c r="A59" s="1">
        <f t="shared" si="0"/>
        <v>48</v>
      </c>
      <c r="B59" s="1" t="s">
        <v>34</v>
      </c>
      <c r="C59" s="1" t="s">
        <v>289</v>
      </c>
      <c r="D59" s="6">
        <v>2.9959169999999999E-3</v>
      </c>
      <c r="E59" s="6">
        <v>2.9350000000000001E-3</v>
      </c>
      <c r="F59" s="17">
        <v>0</v>
      </c>
      <c r="G59" s="7">
        <v>0.23</v>
      </c>
      <c r="H59" s="1" t="s">
        <v>43</v>
      </c>
      <c r="I59" s="1" t="s">
        <v>63</v>
      </c>
      <c r="J59" s="1" t="s">
        <v>17</v>
      </c>
      <c r="K59" s="7">
        <v>6405891</v>
      </c>
      <c r="L59" s="4">
        <v>44084</v>
      </c>
      <c r="M59" s="4">
        <v>44449</v>
      </c>
      <c r="N59" s="7">
        <v>6405891</v>
      </c>
      <c r="O59" s="4">
        <v>44397</v>
      </c>
      <c r="P59" s="1"/>
      <c r="Q59" s="1">
        <v>2021</v>
      </c>
    </row>
    <row r="60" spans="1:17" x14ac:dyDescent="0.25">
      <c r="A60" s="1">
        <f t="shared" si="0"/>
        <v>49</v>
      </c>
      <c r="B60" s="1" t="s">
        <v>212</v>
      </c>
      <c r="C60" s="1" t="s">
        <v>289</v>
      </c>
      <c r="D60" s="6">
        <v>3.000002041512107E-3</v>
      </c>
      <c r="E60" s="6">
        <v>2.9390000000000002E-3</v>
      </c>
      <c r="F60" s="17">
        <v>0</v>
      </c>
      <c r="G60" s="7" t="s">
        <v>106</v>
      </c>
      <c r="H60" s="1" t="s">
        <v>158</v>
      </c>
      <c r="I60" s="1" t="s">
        <v>226</v>
      </c>
      <c r="J60" s="1" t="s">
        <v>17</v>
      </c>
      <c r="K60" s="1" t="s">
        <v>233</v>
      </c>
      <c r="L60" s="4">
        <v>44033</v>
      </c>
      <c r="M60" s="4">
        <v>44398</v>
      </c>
      <c r="N60" s="1" t="s">
        <v>233</v>
      </c>
      <c r="O60" s="4">
        <v>44382</v>
      </c>
      <c r="P60" s="1"/>
      <c r="Q60" s="1">
        <v>2021</v>
      </c>
    </row>
    <row r="61" spans="1:17" x14ac:dyDescent="0.25">
      <c r="A61" s="1">
        <f t="shared" si="0"/>
        <v>50</v>
      </c>
      <c r="B61" s="1" t="s">
        <v>213</v>
      </c>
      <c r="C61" s="1" t="s">
        <v>272</v>
      </c>
      <c r="D61" s="6">
        <v>3.000002041512107E-3</v>
      </c>
      <c r="E61" s="6">
        <v>2.9390000000000002E-3</v>
      </c>
      <c r="F61" s="17">
        <v>0</v>
      </c>
      <c r="G61" s="7" t="s">
        <v>110</v>
      </c>
      <c r="H61" s="1" t="s">
        <v>220</v>
      </c>
      <c r="I61" s="1" t="s">
        <v>227</v>
      </c>
      <c r="J61" s="1" t="s">
        <v>17</v>
      </c>
      <c r="K61" s="1" t="s">
        <v>234</v>
      </c>
      <c r="L61" s="4">
        <v>44048</v>
      </c>
      <c r="M61" s="4">
        <v>44413</v>
      </c>
      <c r="N61" s="1" t="s">
        <v>234</v>
      </c>
      <c r="O61" s="4">
        <v>44379</v>
      </c>
      <c r="P61" s="1"/>
      <c r="Q61" s="1">
        <v>2021</v>
      </c>
    </row>
    <row r="62" spans="1:17" x14ac:dyDescent="0.25">
      <c r="A62" s="1">
        <f t="shared" si="0"/>
        <v>51</v>
      </c>
      <c r="B62" s="1" t="s">
        <v>214</v>
      </c>
      <c r="C62" s="1" t="s">
        <v>289</v>
      </c>
      <c r="D62" s="6">
        <v>3.000002041512107E-3</v>
      </c>
      <c r="E62" s="6">
        <v>2.9390000000000002E-3</v>
      </c>
      <c r="F62" s="17">
        <v>0</v>
      </c>
      <c r="G62" s="7" t="s">
        <v>110</v>
      </c>
      <c r="H62" s="1" t="s">
        <v>221</v>
      </c>
      <c r="I62" s="1" t="s">
        <v>228</v>
      </c>
      <c r="J62" s="1" t="s">
        <v>17</v>
      </c>
      <c r="K62" s="1" t="s">
        <v>235</v>
      </c>
      <c r="L62" s="4">
        <v>44049</v>
      </c>
      <c r="M62" s="4">
        <v>44414</v>
      </c>
      <c r="N62" s="1" t="s">
        <v>235</v>
      </c>
      <c r="O62" s="4">
        <v>44378</v>
      </c>
      <c r="P62" s="1"/>
      <c r="Q62" s="1">
        <v>2021</v>
      </c>
    </row>
    <row r="63" spans="1:17" x14ac:dyDescent="0.25">
      <c r="A63" s="1">
        <f t="shared" si="0"/>
        <v>52</v>
      </c>
      <c r="B63" s="1" t="s">
        <v>215</v>
      </c>
      <c r="C63" s="1" t="s">
        <v>289</v>
      </c>
      <c r="D63" s="6">
        <v>2.9908152370297634E-3</v>
      </c>
      <c r="E63" s="6">
        <v>2.9300000000000003E-3</v>
      </c>
      <c r="F63" s="17">
        <v>0</v>
      </c>
      <c r="G63" s="7" t="s">
        <v>106</v>
      </c>
      <c r="H63" s="1" t="s">
        <v>222</v>
      </c>
      <c r="I63" s="1" t="s">
        <v>229</v>
      </c>
      <c r="J63" s="1" t="s">
        <v>17</v>
      </c>
      <c r="K63" s="1" t="s">
        <v>236</v>
      </c>
      <c r="L63" s="4">
        <v>44050</v>
      </c>
      <c r="M63" s="4">
        <v>44415</v>
      </c>
      <c r="N63" s="1" t="s">
        <v>236</v>
      </c>
      <c r="O63" s="4">
        <v>44385</v>
      </c>
      <c r="P63" s="1"/>
      <c r="Q63" s="1">
        <v>2021</v>
      </c>
    </row>
    <row r="64" spans="1:17" x14ac:dyDescent="0.25">
      <c r="A64" s="1">
        <f t="shared" si="0"/>
        <v>53</v>
      </c>
      <c r="B64" s="1" t="s">
        <v>216</v>
      </c>
      <c r="C64" s="1" t="s">
        <v>272</v>
      </c>
      <c r="D64" s="6">
        <v>3.000002041512107E-3</v>
      </c>
      <c r="E64" s="6">
        <v>2.9390000000000002E-3</v>
      </c>
      <c r="F64" s="17">
        <v>0</v>
      </c>
      <c r="G64" s="7" t="s">
        <v>110</v>
      </c>
      <c r="H64" s="1" t="s">
        <v>223</v>
      </c>
      <c r="I64" s="1" t="s">
        <v>72</v>
      </c>
      <c r="J64" s="1" t="s">
        <v>17</v>
      </c>
      <c r="K64" s="1" t="s">
        <v>237</v>
      </c>
      <c r="L64" s="4">
        <v>44078</v>
      </c>
      <c r="M64" s="4">
        <v>44443</v>
      </c>
      <c r="N64" s="1" t="s">
        <v>237</v>
      </c>
      <c r="O64" s="4">
        <v>44382</v>
      </c>
      <c r="P64" s="1"/>
      <c r="Q64" s="1">
        <v>2021</v>
      </c>
    </row>
    <row r="65" spans="1:17" x14ac:dyDescent="0.25">
      <c r="A65" s="1">
        <f t="shared" si="0"/>
        <v>54</v>
      </c>
      <c r="B65" s="1" t="s">
        <v>217</v>
      </c>
      <c r="C65" s="1" t="s">
        <v>272</v>
      </c>
      <c r="D65" s="6">
        <v>3.000002041512107E-3</v>
      </c>
      <c r="E65" s="6">
        <v>2.9390000000000002E-3</v>
      </c>
      <c r="F65" s="17">
        <v>0</v>
      </c>
      <c r="G65" s="7" t="s">
        <v>110</v>
      </c>
      <c r="H65" s="1" t="s">
        <v>224</v>
      </c>
      <c r="I65" s="1" t="s">
        <v>230</v>
      </c>
      <c r="J65" s="1" t="s">
        <v>17</v>
      </c>
      <c r="K65" s="1" t="s">
        <v>238</v>
      </c>
      <c r="L65" s="4">
        <v>44081</v>
      </c>
      <c r="M65" s="4">
        <v>44446</v>
      </c>
      <c r="N65" s="1" t="s">
        <v>238</v>
      </c>
      <c r="O65" s="4">
        <v>44384</v>
      </c>
      <c r="P65" s="1"/>
      <c r="Q65" s="1">
        <v>2021</v>
      </c>
    </row>
    <row r="66" spans="1:17" x14ac:dyDescent="0.25">
      <c r="A66" s="1">
        <f t="shared" si="0"/>
        <v>55</v>
      </c>
      <c r="B66" s="1" t="s">
        <v>218</v>
      </c>
      <c r="C66" s="1" t="s">
        <v>277</v>
      </c>
      <c r="D66" s="6">
        <v>3.000002041512107E-3</v>
      </c>
      <c r="E66" s="6">
        <v>2.9390000000000002E-3</v>
      </c>
      <c r="F66" s="17">
        <v>0</v>
      </c>
      <c r="G66" s="7" t="s">
        <v>110</v>
      </c>
      <c r="H66" s="1" t="s">
        <v>225</v>
      </c>
      <c r="I66" s="1" t="s">
        <v>231</v>
      </c>
      <c r="J66" s="1" t="s">
        <v>17</v>
      </c>
      <c r="K66" s="1" t="s">
        <v>239</v>
      </c>
      <c r="L66" s="4">
        <v>44263</v>
      </c>
      <c r="M66" s="4">
        <v>44628</v>
      </c>
      <c r="N66" s="1" t="s">
        <v>239</v>
      </c>
      <c r="O66" s="4">
        <v>44384</v>
      </c>
      <c r="P66" s="1"/>
      <c r="Q66" s="1">
        <v>2021</v>
      </c>
    </row>
    <row r="67" spans="1:17" x14ac:dyDescent="0.25">
      <c r="A67" s="1">
        <f t="shared" si="0"/>
        <v>56</v>
      </c>
      <c r="B67" s="1" t="s">
        <v>219</v>
      </c>
      <c r="C67" s="1" t="s">
        <v>272</v>
      </c>
      <c r="D67" s="6">
        <v>5.0006839065559073E-3</v>
      </c>
      <c r="E67" s="6">
        <v>4.8989999999999997E-3</v>
      </c>
      <c r="F67" s="17">
        <v>0</v>
      </c>
      <c r="G67" s="7" t="s">
        <v>110</v>
      </c>
      <c r="H67" s="1" t="s">
        <v>170</v>
      </c>
      <c r="I67" s="1" t="s">
        <v>232</v>
      </c>
      <c r="J67" s="1" t="s">
        <v>17</v>
      </c>
      <c r="K67" s="1" t="s">
        <v>240</v>
      </c>
      <c r="L67" s="4">
        <v>44392</v>
      </c>
      <c r="M67" s="4">
        <v>44757</v>
      </c>
      <c r="N67" s="1" t="s">
        <v>240</v>
      </c>
      <c r="O67" s="4">
        <v>44399</v>
      </c>
      <c r="P67" s="1"/>
      <c r="Q67" s="1">
        <v>2021</v>
      </c>
    </row>
    <row r="68" spans="1:17" x14ac:dyDescent="0.25">
      <c r="A68" s="1">
        <f t="shared" si="0"/>
        <v>57</v>
      </c>
      <c r="B68" s="1" t="s">
        <v>241</v>
      </c>
      <c r="C68" s="1" t="s">
        <v>280</v>
      </c>
      <c r="D68" s="6">
        <v>5.0006839065559073E-3</v>
      </c>
      <c r="E68" s="6">
        <v>4.8989999999999997E-3</v>
      </c>
      <c r="F68" s="17">
        <v>0</v>
      </c>
      <c r="G68" s="7" t="s">
        <v>110</v>
      </c>
      <c r="H68" s="1" t="s">
        <v>244</v>
      </c>
      <c r="I68" s="1" t="s">
        <v>246</v>
      </c>
      <c r="J68" s="1" t="s">
        <v>17</v>
      </c>
      <c r="K68" s="1" t="s">
        <v>250</v>
      </c>
      <c r="L68" s="4">
        <v>44411</v>
      </c>
      <c r="M68" s="4">
        <v>44776</v>
      </c>
      <c r="N68" s="1" t="s">
        <v>250</v>
      </c>
      <c r="O68" s="4">
        <v>44461</v>
      </c>
      <c r="P68" s="1"/>
      <c r="Q68" s="1">
        <v>2021</v>
      </c>
    </row>
    <row r="69" spans="1:17" x14ac:dyDescent="0.25">
      <c r="A69" s="1">
        <f t="shared" si="0"/>
        <v>58</v>
      </c>
      <c r="B69" s="1" t="s">
        <v>242</v>
      </c>
      <c r="C69" s="1" t="s">
        <v>277</v>
      </c>
      <c r="D69" s="6">
        <v>0.11978572288922959</v>
      </c>
      <c r="E69" s="6">
        <v>0.1173</v>
      </c>
      <c r="F69" s="17">
        <v>0</v>
      </c>
      <c r="G69" s="7" t="s">
        <v>171</v>
      </c>
      <c r="H69" s="1" t="s">
        <v>249</v>
      </c>
      <c r="I69" s="1" t="s">
        <v>247</v>
      </c>
      <c r="J69" s="1" t="s">
        <v>17</v>
      </c>
      <c r="K69" s="1">
        <v>8581313</v>
      </c>
      <c r="L69" s="4">
        <v>44425</v>
      </c>
      <c r="M69" s="4">
        <v>44790</v>
      </c>
      <c r="N69" s="7" t="s">
        <v>362</v>
      </c>
      <c r="O69" s="4">
        <v>44596</v>
      </c>
      <c r="P69" s="1"/>
      <c r="Q69" s="1">
        <v>2021</v>
      </c>
    </row>
    <row r="70" spans="1:17" x14ac:dyDescent="0.25">
      <c r="A70" s="1">
        <f t="shared" si="0"/>
        <v>59</v>
      </c>
      <c r="B70" s="1" t="s">
        <v>243</v>
      </c>
      <c r="C70" s="1" t="s">
        <v>289</v>
      </c>
      <c r="D70" s="6">
        <v>3.351142123948366E-3</v>
      </c>
      <c r="E70" s="6">
        <v>3.2829999999999999E-3</v>
      </c>
      <c r="F70" s="17">
        <v>0</v>
      </c>
      <c r="G70" s="7" t="s">
        <v>110</v>
      </c>
      <c r="H70" s="1" t="s">
        <v>245</v>
      </c>
      <c r="I70" s="1" t="s">
        <v>248</v>
      </c>
      <c r="J70" s="1" t="s">
        <v>17</v>
      </c>
      <c r="K70" s="1">
        <v>8497960</v>
      </c>
      <c r="L70" s="4">
        <v>44439</v>
      </c>
      <c r="M70" s="4">
        <v>44804</v>
      </c>
      <c r="N70" s="7" t="s">
        <v>251</v>
      </c>
      <c r="O70" s="4">
        <v>44489</v>
      </c>
      <c r="P70" s="1"/>
      <c r="Q70" s="1">
        <v>2021</v>
      </c>
    </row>
    <row r="71" spans="1:17" x14ac:dyDescent="0.25">
      <c r="A71" s="1">
        <f t="shared" si="0"/>
        <v>60</v>
      </c>
      <c r="B71" s="1" t="s">
        <v>252</v>
      </c>
      <c r="C71" s="1" t="s">
        <v>277</v>
      </c>
      <c r="D71" s="6">
        <v>9.7231097129021518E-2</v>
      </c>
      <c r="E71" s="6">
        <v>9.5254000000000005E-2</v>
      </c>
      <c r="F71" s="17">
        <v>0</v>
      </c>
      <c r="G71" s="7" t="s">
        <v>110</v>
      </c>
      <c r="H71" s="1" t="s">
        <v>254</v>
      </c>
      <c r="I71" s="1" t="s">
        <v>253</v>
      </c>
      <c r="J71" s="1" t="s">
        <v>17</v>
      </c>
      <c r="K71" s="1" t="s">
        <v>255</v>
      </c>
      <c r="L71" s="4">
        <v>44405</v>
      </c>
      <c r="M71" s="4">
        <v>44770</v>
      </c>
      <c r="N71" s="7" t="s">
        <v>255</v>
      </c>
      <c r="O71" s="4">
        <v>44413</v>
      </c>
      <c r="P71" s="1"/>
      <c r="Q71" s="1">
        <v>2021</v>
      </c>
    </row>
    <row r="72" spans="1:17" x14ac:dyDescent="0.25">
      <c r="A72" s="1">
        <f t="shared" si="0"/>
        <v>61</v>
      </c>
      <c r="B72" s="1" t="s">
        <v>256</v>
      </c>
      <c r="C72" s="1" t="s">
        <v>280</v>
      </c>
      <c r="D72" s="6">
        <v>0.03</v>
      </c>
      <c r="E72" s="6">
        <v>2.4299999999999999E-2</v>
      </c>
      <c r="F72" s="17">
        <v>0</v>
      </c>
      <c r="G72" t="s">
        <v>110</v>
      </c>
      <c r="H72" t="s">
        <v>258</v>
      </c>
      <c r="I72" s="1" t="s">
        <v>260</v>
      </c>
      <c r="J72" s="1" t="s">
        <v>17</v>
      </c>
      <c r="K72" s="1">
        <v>8663311</v>
      </c>
      <c r="L72" s="4">
        <v>44456</v>
      </c>
      <c r="M72" s="4">
        <v>44821</v>
      </c>
      <c r="N72" s="7" t="s">
        <v>262</v>
      </c>
      <c r="O72" s="4">
        <v>44509</v>
      </c>
      <c r="P72" s="1"/>
      <c r="Q72" s="1">
        <v>2021</v>
      </c>
    </row>
    <row r="73" spans="1:17" x14ac:dyDescent="0.25">
      <c r="A73" s="1">
        <f t="shared" si="0"/>
        <v>62</v>
      </c>
      <c r="B73" s="1" t="s">
        <v>257</v>
      </c>
      <c r="C73" s="1" t="s">
        <v>277</v>
      </c>
      <c r="D73" s="6">
        <v>7.92E-3</v>
      </c>
      <c r="E73" s="6">
        <v>7.6E-3</v>
      </c>
      <c r="F73" s="17">
        <v>0</v>
      </c>
      <c r="G73" t="s">
        <v>110</v>
      </c>
      <c r="H73" t="s">
        <v>259</v>
      </c>
      <c r="I73" s="1" t="s">
        <v>261</v>
      </c>
      <c r="J73" s="1" t="s">
        <v>17</v>
      </c>
      <c r="K73" s="1">
        <v>8766020</v>
      </c>
      <c r="L73" s="4">
        <v>44460</v>
      </c>
      <c r="M73" s="4">
        <v>44825</v>
      </c>
      <c r="N73" s="7" t="s">
        <v>263</v>
      </c>
      <c r="O73" s="4">
        <v>44523</v>
      </c>
      <c r="P73" s="1"/>
      <c r="Q73" s="1">
        <v>2021</v>
      </c>
    </row>
    <row r="74" spans="1:17" x14ac:dyDescent="0.25">
      <c r="A74" s="1">
        <f t="shared" si="0"/>
        <v>63</v>
      </c>
      <c r="B74" s="1" t="s">
        <v>264</v>
      </c>
      <c r="C74" s="1" t="s">
        <v>289</v>
      </c>
      <c r="D74" s="6">
        <v>3.0000000000000001E-3</v>
      </c>
      <c r="E74" s="6">
        <v>2.8999999999999998E-3</v>
      </c>
      <c r="F74" s="17">
        <v>0</v>
      </c>
      <c r="G74" t="s">
        <v>106</v>
      </c>
      <c r="H74" t="s">
        <v>43</v>
      </c>
      <c r="I74" s="1" t="s">
        <v>63</v>
      </c>
      <c r="J74" s="1" t="s">
        <v>17</v>
      </c>
      <c r="K74" s="1" t="s">
        <v>265</v>
      </c>
      <c r="L74" s="4">
        <v>44070</v>
      </c>
      <c r="M74" s="4">
        <v>44435</v>
      </c>
      <c r="N74" s="1" t="s">
        <v>265</v>
      </c>
      <c r="O74" s="4">
        <v>44448</v>
      </c>
      <c r="P74" s="1"/>
      <c r="Q74" s="1">
        <v>2021</v>
      </c>
    </row>
    <row r="75" spans="1:17" x14ac:dyDescent="0.25">
      <c r="A75" s="1">
        <f t="shared" si="0"/>
        <v>64</v>
      </c>
      <c r="B75" s="1" t="s">
        <v>266</v>
      </c>
      <c r="C75" s="1" t="s">
        <v>277</v>
      </c>
      <c r="D75" s="6">
        <v>9.7199999999999995E-2</v>
      </c>
      <c r="E75" s="6">
        <v>9.5250000000000001E-2</v>
      </c>
      <c r="F75" s="19">
        <v>0</v>
      </c>
      <c r="G75" s="7" t="s">
        <v>171</v>
      </c>
      <c r="H75" s="1" t="s">
        <v>267</v>
      </c>
      <c r="I75" t="s">
        <v>268</v>
      </c>
      <c r="J75" s="1" t="s">
        <v>17</v>
      </c>
      <c r="K75" s="1" t="s">
        <v>269</v>
      </c>
      <c r="L75" s="4">
        <v>44460</v>
      </c>
      <c r="M75" s="4">
        <v>44825</v>
      </c>
      <c r="N75" s="1" t="s">
        <v>269</v>
      </c>
      <c r="O75" s="4">
        <v>44468</v>
      </c>
      <c r="P75" s="1"/>
      <c r="Q75" s="1">
        <v>2021</v>
      </c>
    </row>
    <row r="76" spans="1:17" x14ac:dyDescent="0.25">
      <c r="A76" s="1">
        <f t="shared" si="0"/>
        <v>65</v>
      </c>
      <c r="B76" s="1" t="s">
        <v>271</v>
      </c>
      <c r="C76" s="1" t="s">
        <v>272</v>
      </c>
      <c r="D76" s="6">
        <v>3.0000000000000001E-3</v>
      </c>
      <c r="E76" s="6">
        <v>2.8400000000000001E-3</v>
      </c>
      <c r="F76" s="17">
        <v>0</v>
      </c>
      <c r="G76" s="7" t="s">
        <v>110</v>
      </c>
      <c r="H76" s="1" t="s">
        <v>273</v>
      </c>
      <c r="I76" s="1" t="s">
        <v>274</v>
      </c>
      <c r="J76" s="1" t="s">
        <v>17</v>
      </c>
      <c r="K76" s="17">
        <v>8903812</v>
      </c>
      <c r="L76" s="4">
        <v>44483</v>
      </c>
      <c r="M76" s="4">
        <v>44848</v>
      </c>
      <c r="N76" s="7"/>
      <c r="O76" s="4"/>
      <c r="P76" s="1"/>
      <c r="Q76" s="1">
        <v>2022</v>
      </c>
    </row>
    <row r="77" spans="1:17" x14ac:dyDescent="0.25">
      <c r="A77" s="1">
        <f t="shared" ref="A77:A114" si="1">A76+1</f>
        <v>66</v>
      </c>
      <c r="B77" s="1" t="s">
        <v>276</v>
      </c>
      <c r="C77" s="1" t="s">
        <v>277</v>
      </c>
      <c r="D77" s="6">
        <v>6.875E-3</v>
      </c>
      <c r="E77" s="6">
        <v>6.5380000000000004E-3</v>
      </c>
      <c r="F77" s="17">
        <v>0</v>
      </c>
      <c r="G77" s="7" t="s">
        <v>110</v>
      </c>
      <c r="H77" s="1" t="s">
        <v>278</v>
      </c>
      <c r="I77" s="1" t="s">
        <v>290</v>
      </c>
      <c r="J77" s="1" t="s">
        <v>17</v>
      </c>
      <c r="K77" s="1">
        <v>9040227</v>
      </c>
      <c r="L77" s="4">
        <v>44498</v>
      </c>
      <c r="M77" s="4">
        <v>44863</v>
      </c>
      <c r="N77" s="7" t="s">
        <v>363</v>
      </c>
      <c r="O77" s="4">
        <v>44546</v>
      </c>
      <c r="P77" s="1"/>
      <c r="Q77" s="1">
        <v>2022</v>
      </c>
    </row>
    <row r="78" spans="1:17" x14ac:dyDescent="0.25">
      <c r="A78" s="1">
        <f t="shared" si="1"/>
        <v>67</v>
      </c>
      <c r="B78" s="1" t="s">
        <v>279</v>
      </c>
      <c r="C78" s="1" t="s">
        <v>280</v>
      </c>
      <c r="D78" s="6">
        <v>3.04E-2</v>
      </c>
      <c r="E78" s="6">
        <v>2.9781999999999999E-2</v>
      </c>
      <c r="F78" s="17">
        <v>0</v>
      </c>
      <c r="G78" s="7" t="s">
        <v>110</v>
      </c>
      <c r="H78" s="1" t="s">
        <v>281</v>
      </c>
      <c r="I78" s="1" t="s">
        <v>282</v>
      </c>
      <c r="J78" s="1" t="s">
        <v>17</v>
      </c>
      <c r="K78" s="1">
        <v>8890677</v>
      </c>
      <c r="L78" s="4">
        <v>44490</v>
      </c>
      <c r="M78" s="4">
        <v>44855</v>
      </c>
      <c r="N78" s="7" t="s">
        <v>283</v>
      </c>
      <c r="O78" s="4">
        <v>44497</v>
      </c>
      <c r="P78" s="1"/>
      <c r="Q78" s="1">
        <v>2022</v>
      </c>
    </row>
    <row r="79" spans="1:17" x14ac:dyDescent="0.25">
      <c r="A79" s="1">
        <f t="shared" si="1"/>
        <v>68</v>
      </c>
      <c r="B79" s="1" t="s">
        <v>285</v>
      </c>
      <c r="C79" s="1" t="s">
        <v>277</v>
      </c>
      <c r="D79" s="6">
        <v>3.0000000000000001E-3</v>
      </c>
      <c r="E79" s="6">
        <v>2.9390000000000002E-3</v>
      </c>
      <c r="F79" s="17">
        <v>0</v>
      </c>
      <c r="G79" s="7" t="s">
        <v>110</v>
      </c>
      <c r="H79" s="1" t="s">
        <v>284</v>
      </c>
      <c r="I79" s="1" t="s">
        <v>287</v>
      </c>
      <c r="J79" s="1" t="s">
        <v>17</v>
      </c>
      <c r="K79" s="1">
        <v>8759277</v>
      </c>
      <c r="L79" s="4">
        <v>44461</v>
      </c>
      <c r="M79" s="4">
        <v>44826</v>
      </c>
      <c r="N79" s="7" t="s">
        <v>286</v>
      </c>
      <c r="O79" s="4">
        <v>44470</v>
      </c>
      <c r="P79" s="1"/>
      <c r="Q79" s="1">
        <v>2021</v>
      </c>
    </row>
    <row r="80" spans="1:17" ht="30" x14ac:dyDescent="0.25">
      <c r="A80" s="1">
        <f t="shared" si="1"/>
        <v>69</v>
      </c>
      <c r="B80" s="1" t="s">
        <v>291</v>
      </c>
      <c r="C80" s="1" t="s">
        <v>272</v>
      </c>
      <c r="D80" s="6">
        <v>10</v>
      </c>
      <c r="E80" s="6">
        <v>9.5090000000000003</v>
      </c>
      <c r="F80" s="17">
        <v>0</v>
      </c>
      <c r="G80" s="7" t="s">
        <v>171</v>
      </c>
      <c r="H80" s="20" t="s">
        <v>292</v>
      </c>
      <c r="I80" s="1" t="s">
        <v>293</v>
      </c>
      <c r="J80" s="1" t="s">
        <v>17</v>
      </c>
      <c r="K80" s="1">
        <v>6341126</v>
      </c>
      <c r="L80" s="4">
        <v>44517</v>
      </c>
      <c r="M80" s="4">
        <v>44882</v>
      </c>
      <c r="N80" s="7"/>
      <c r="O80" s="4"/>
      <c r="P80" s="1"/>
      <c r="Q80" s="1">
        <v>2022</v>
      </c>
    </row>
    <row r="81" spans="1:17" ht="409.5" x14ac:dyDescent="0.25">
      <c r="A81" s="1">
        <f t="shared" si="1"/>
        <v>70</v>
      </c>
      <c r="B81" s="1" t="s">
        <v>294</v>
      </c>
      <c r="C81" s="1" t="s">
        <v>272</v>
      </c>
      <c r="D81" s="6">
        <v>25.2</v>
      </c>
      <c r="E81" s="6">
        <v>24.596</v>
      </c>
      <c r="F81" s="17">
        <v>0</v>
      </c>
      <c r="G81" s="7" t="s">
        <v>187</v>
      </c>
      <c r="H81" s="1" t="s">
        <v>295</v>
      </c>
      <c r="I81" s="20" t="s">
        <v>296</v>
      </c>
      <c r="J81" s="1" t="s">
        <v>17</v>
      </c>
      <c r="K81" s="1">
        <v>6494821</v>
      </c>
      <c r="L81" s="4">
        <v>44483</v>
      </c>
      <c r="M81" s="4">
        <v>44848</v>
      </c>
      <c r="N81" s="7"/>
      <c r="O81" s="4"/>
      <c r="P81" s="1"/>
      <c r="Q81" s="1">
        <v>2022</v>
      </c>
    </row>
    <row r="82" spans="1:17" ht="165" x14ac:dyDescent="0.25">
      <c r="A82" s="1">
        <f t="shared" si="1"/>
        <v>71</v>
      </c>
      <c r="B82" s="1" t="s">
        <v>297</v>
      </c>
      <c r="C82" s="1" t="s">
        <v>272</v>
      </c>
      <c r="D82" s="6">
        <v>6</v>
      </c>
      <c r="E82" s="6" t="s">
        <v>298</v>
      </c>
      <c r="F82" s="17">
        <v>0</v>
      </c>
      <c r="G82" s="7" t="s">
        <v>171</v>
      </c>
      <c r="H82" s="1" t="s">
        <v>295</v>
      </c>
      <c r="I82" s="20" t="s">
        <v>299</v>
      </c>
      <c r="J82" s="1" t="s">
        <v>17</v>
      </c>
      <c r="K82" s="1">
        <v>6612319</v>
      </c>
      <c r="L82" s="4">
        <v>44515</v>
      </c>
      <c r="M82" s="4">
        <v>44880</v>
      </c>
      <c r="N82" s="7"/>
      <c r="O82" s="4"/>
      <c r="P82" s="1"/>
      <c r="Q82" s="1">
        <v>2022</v>
      </c>
    </row>
    <row r="83" spans="1:17" ht="30" x14ac:dyDescent="0.25">
      <c r="A83" s="1">
        <f t="shared" si="1"/>
        <v>72</v>
      </c>
      <c r="B83" s="20" t="s">
        <v>302</v>
      </c>
      <c r="C83" s="1" t="s">
        <v>280</v>
      </c>
      <c r="D83" s="6">
        <v>5.0000000000000001E-3</v>
      </c>
      <c r="E83" s="6">
        <v>4.8989999999999997E-3</v>
      </c>
      <c r="F83" s="17">
        <v>0</v>
      </c>
      <c r="G83" s="7" t="s">
        <v>110</v>
      </c>
      <c r="H83" s="1" t="s">
        <v>301</v>
      </c>
      <c r="I83" s="20" t="s">
        <v>300</v>
      </c>
      <c r="J83" s="1" t="s">
        <v>17</v>
      </c>
      <c r="K83" s="1">
        <v>9055401</v>
      </c>
      <c r="L83" s="4">
        <v>44512</v>
      </c>
      <c r="M83" s="4">
        <v>44877</v>
      </c>
      <c r="N83" s="7" t="s">
        <v>340</v>
      </c>
      <c r="O83" s="4">
        <v>44553</v>
      </c>
      <c r="P83" s="1"/>
      <c r="Q83" s="1">
        <v>2022</v>
      </c>
    </row>
    <row r="84" spans="1:17" ht="165" x14ac:dyDescent="0.25">
      <c r="A84" s="1">
        <f t="shared" si="1"/>
        <v>73</v>
      </c>
      <c r="B84" s="1" t="s">
        <v>303</v>
      </c>
      <c r="C84" s="1" t="s">
        <v>289</v>
      </c>
      <c r="D84" s="6">
        <v>1.35E-2</v>
      </c>
      <c r="E84" s="6">
        <v>1.303E-2</v>
      </c>
      <c r="F84" s="17">
        <v>0</v>
      </c>
      <c r="G84" s="7" t="s">
        <v>110</v>
      </c>
      <c r="H84" s="1" t="s">
        <v>304</v>
      </c>
      <c r="I84" s="20" t="s">
        <v>305</v>
      </c>
      <c r="J84" s="1" t="s">
        <v>17</v>
      </c>
      <c r="K84" s="1">
        <v>9162722</v>
      </c>
      <c r="L84" s="4">
        <v>44551</v>
      </c>
      <c r="M84" s="4">
        <v>44916</v>
      </c>
      <c r="N84" s="7" t="s">
        <v>341</v>
      </c>
      <c r="O84" s="4">
        <v>44558</v>
      </c>
      <c r="P84" s="1"/>
      <c r="Q84" s="1">
        <v>2022</v>
      </c>
    </row>
    <row r="85" spans="1:17" ht="285" x14ac:dyDescent="0.25">
      <c r="A85" s="1">
        <f t="shared" si="1"/>
        <v>74</v>
      </c>
      <c r="B85" s="1" t="s">
        <v>306</v>
      </c>
      <c r="C85" s="1" t="s">
        <v>272</v>
      </c>
      <c r="D85" s="6">
        <v>4.0699999999999998E-3</v>
      </c>
      <c r="E85" s="6">
        <v>3.9699999999999996E-3</v>
      </c>
      <c r="F85" s="17">
        <v>0</v>
      </c>
      <c r="G85" s="7" t="s">
        <v>110</v>
      </c>
      <c r="H85" s="20" t="s">
        <v>307</v>
      </c>
      <c r="I85" s="20" t="s">
        <v>308</v>
      </c>
      <c r="J85" s="1" t="s">
        <v>17</v>
      </c>
      <c r="K85" s="1">
        <v>9175942</v>
      </c>
      <c r="L85" s="4">
        <v>44550</v>
      </c>
      <c r="M85" s="4">
        <v>44915</v>
      </c>
      <c r="N85" s="7" t="s">
        <v>342</v>
      </c>
      <c r="O85" s="4">
        <v>44565</v>
      </c>
      <c r="P85" s="1"/>
      <c r="Q85" s="1">
        <v>2022</v>
      </c>
    </row>
    <row r="86" spans="1:17" ht="120" x14ac:dyDescent="0.25">
      <c r="A86" s="1">
        <f t="shared" si="1"/>
        <v>75</v>
      </c>
      <c r="B86" s="1" t="s">
        <v>309</v>
      </c>
      <c r="C86" s="1" t="s">
        <v>277</v>
      </c>
      <c r="D86" s="6">
        <v>1.485E-2</v>
      </c>
      <c r="E86" s="6">
        <v>1.66E-2</v>
      </c>
      <c r="F86" s="17">
        <v>0</v>
      </c>
      <c r="G86" s="7" t="s">
        <v>110</v>
      </c>
      <c r="H86" s="20" t="s">
        <v>310</v>
      </c>
      <c r="I86" s="20" t="s">
        <v>311</v>
      </c>
      <c r="J86" s="1" t="s">
        <v>17</v>
      </c>
      <c r="K86" s="1">
        <v>9141345</v>
      </c>
      <c r="L86" s="4">
        <v>44544</v>
      </c>
      <c r="M86" s="4">
        <v>44909</v>
      </c>
      <c r="N86" s="7" t="s">
        <v>343</v>
      </c>
      <c r="O86" s="4">
        <v>44565</v>
      </c>
      <c r="P86" s="1"/>
      <c r="Q86" s="1">
        <v>2022</v>
      </c>
    </row>
    <row r="87" spans="1:17" ht="30" x14ac:dyDescent="0.25">
      <c r="A87" s="1">
        <f t="shared" si="1"/>
        <v>76</v>
      </c>
      <c r="B87" s="1" t="s">
        <v>312</v>
      </c>
      <c r="C87" s="1" t="s">
        <v>280</v>
      </c>
      <c r="D87" s="6">
        <v>3.0149999999999999E-3</v>
      </c>
      <c r="E87" s="6">
        <v>2.8800000000000002E-3</v>
      </c>
      <c r="F87" s="17">
        <v>0</v>
      </c>
      <c r="G87" s="7" t="s">
        <v>110</v>
      </c>
      <c r="H87" s="1" t="s">
        <v>313</v>
      </c>
      <c r="I87" s="20" t="s">
        <v>314</v>
      </c>
      <c r="J87" s="1" t="s">
        <v>17</v>
      </c>
      <c r="K87" s="1">
        <v>9161853</v>
      </c>
      <c r="L87" s="4">
        <v>44550</v>
      </c>
      <c r="M87" s="4">
        <v>44915</v>
      </c>
      <c r="N87" s="7"/>
      <c r="O87" s="4"/>
      <c r="P87" s="1"/>
      <c r="Q87" s="1">
        <v>2022</v>
      </c>
    </row>
    <row r="88" spans="1:17" ht="300" x14ac:dyDescent="0.25">
      <c r="A88" s="1">
        <f t="shared" si="1"/>
        <v>77</v>
      </c>
      <c r="B88" s="1" t="s">
        <v>315</v>
      </c>
      <c r="C88" s="1" t="s">
        <v>272</v>
      </c>
      <c r="D88" s="6">
        <v>8.8000000000000005E-3</v>
      </c>
      <c r="E88" s="6">
        <v>5.8789999999999997E-3</v>
      </c>
      <c r="F88" s="17">
        <v>10</v>
      </c>
      <c r="G88" s="7" t="s">
        <v>110</v>
      </c>
      <c r="H88" s="1" t="s">
        <v>316</v>
      </c>
      <c r="I88" s="20" t="s">
        <v>317</v>
      </c>
      <c r="J88" s="1" t="s">
        <v>17</v>
      </c>
      <c r="K88" s="1">
        <v>9113301</v>
      </c>
      <c r="L88" s="4">
        <v>44536</v>
      </c>
      <c r="M88" s="4">
        <v>44901</v>
      </c>
      <c r="N88" s="7" t="s">
        <v>401</v>
      </c>
      <c r="O88" s="4">
        <v>44595</v>
      </c>
      <c r="P88" s="1"/>
      <c r="Q88" s="1">
        <v>2022</v>
      </c>
    </row>
    <row r="89" spans="1:17" ht="330" x14ac:dyDescent="0.25">
      <c r="A89" s="1">
        <f t="shared" si="1"/>
        <v>78</v>
      </c>
      <c r="B89" s="1" t="s">
        <v>318</v>
      </c>
      <c r="C89" s="1" t="s">
        <v>272</v>
      </c>
      <c r="D89" s="6">
        <v>3.0000000000000001E-3</v>
      </c>
      <c r="E89" s="6">
        <v>3.0000000000000001E-3</v>
      </c>
      <c r="F89" s="17">
        <v>0</v>
      </c>
      <c r="G89" s="7" t="s">
        <v>110</v>
      </c>
      <c r="H89" s="1" t="s">
        <v>319</v>
      </c>
      <c r="I89" s="20" t="s">
        <v>320</v>
      </c>
      <c r="J89" s="1" t="s">
        <v>17</v>
      </c>
      <c r="K89" s="1">
        <v>9212644</v>
      </c>
      <c r="L89" s="4">
        <v>44550</v>
      </c>
      <c r="M89" s="4">
        <v>44915</v>
      </c>
      <c r="N89" s="7" t="s">
        <v>344</v>
      </c>
      <c r="O89" s="4">
        <v>44575</v>
      </c>
      <c r="P89" s="1"/>
      <c r="Q89" s="1">
        <v>2022</v>
      </c>
    </row>
    <row r="90" spans="1:17" ht="409.5" x14ac:dyDescent="0.25">
      <c r="A90" s="1">
        <f t="shared" si="1"/>
        <v>79</v>
      </c>
      <c r="B90" s="1" t="s">
        <v>321</v>
      </c>
      <c r="C90" s="1" t="s">
        <v>272</v>
      </c>
      <c r="D90" s="6">
        <v>0.10836</v>
      </c>
      <c r="E90" s="6">
        <v>0</v>
      </c>
      <c r="F90" s="17">
        <v>0</v>
      </c>
      <c r="G90" s="7" t="s">
        <v>322</v>
      </c>
      <c r="H90" s="1" t="s">
        <v>323</v>
      </c>
      <c r="I90" s="20" t="s">
        <v>324</v>
      </c>
      <c r="J90" s="1" t="s">
        <v>17</v>
      </c>
      <c r="K90" s="20" t="s">
        <v>325</v>
      </c>
      <c r="L90" s="4">
        <v>44536</v>
      </c>
      <c r="M90" s="4">
        <v>44901</v>
      </c>
      <c r="N90" s="21" t="s">
        <v>345</v>
      </c>
      <c r="O90" s="4">
        <v>44552</v>
      </c>
      <c r="P90" s="1"/>
      <c r="Q90" s="1">
        <v>2022</v>
      </c>
    </row>
    <row r="91" spans="1:17" ht="225" x14ac:dyDescent="0.25">
      <c r="A91" s="1">
        <f t="shared" si="1"/>
        <v>80</v>
      </c>
      <c r="B91" s="1" t="s">
        <v>326</v>
      </c>
      <c r="C91" s="1" t="s">
        <v>289</v>
      </c>
      <c r="D91" s="6">
        <v>3</v>
      </c>
      <c r="E91" s="6">
        <v>2.89</v>
      </c>
      <c r="F91" s="17">
        <v>0</v>
      </c>
      <c r="G91" s="7" t="s">
        <v>171</v>
      </c>
      <c r="H91" s="20" t="s">
        <v>327</v>
      </c>
      <c r="I91" s="20" t="s">
        <v>328</v>
      </c>
      <c r="J91" s="1" t="s">
        <v>17</v>
      </c>
      <c r="K91" s="1">
        <v>8029595</v>
      </c>
      <c r="L91" s="4">
        <v>44544</v>
      </c>
      <c r="M91" s="4">
        <v>44907</v>
      </c>
      <c r="N91" s="7"/>
      <c r="O91" s="4"/>
      <c r="P91" s="1"/>
      <c r="Q91" s="1">
        <v>2022</v>
      </c>
    </row>
    <row r="92" spans="1:17" ht="105" x14ac:dyDescent="0.25">
      <c r="A92" s="1">
        <f t="shared" si="1"/>
        <v>81</v>
      </c>
      <c r="B92" s="1" t="s">
        <v>329</v>
      </c>
      <c r="C92" s="1" t="s">
        <v>289</v>
      </c>
      <c r="D92" s="6">
        <v>7.75</v>
      </c>
      <c r="E92" s="6">
        <v>7.51</v>
      </c>
      <c r="F92" s="17" t="s">
        <v>330</v>
      </c>
      <c r="G92" s="7" t="s">
        <v>171</v>
      </c>
      <c r="H92" s="20" t="s">
        <v>331</v>
      </c>
      <c r="I92" s="20" t="s">
        <v>332</v>
      </c>
      <c r="J92" s="1" t="s">
        <v>17</v>
      </c>
      <c r="K92" s="1">
        <v>7299731</v>
      </c>
      <c r="L92" s="4">
        <v>44550</v>
      </c>
      <c r="M92" s="4">
        <v>44915</v>
      </c>
      <c r="N92" s="7"/>
      <c r="O92" s="4"/>
      <c r="P92" s="1"/>
      <c r="Q92" s="1">
        <v>2022</v>
      </c>
    </row>
    <row r="93" spans="1:17" ht="150" x14ac:dyDescent="0.25">
      <c r="A93" s="1">
        <f t="shared" si="1"/>
        <v>82</v>
      </c>
      <c r="B93" s="1" t="s">
        <v>333</v>
      </c>
      <c r="C93" s="1" t="s">
        <v>277</v>
      </c>
      <c r="D93" s="6">
        <v>4.62E-3</v>
      </c>
      <c r="E93" s="6">
        <v>2.8E-3</v>
      </c>
      <c r="F93" s="17">
        <v>0</v>
      </c>
      <c r="G93" s="7" t="s">
        <v>110</v>
      </c>
      <c r="H93" s="1" t="s">
        <v>334</v>
      </c>
      <c r="I93" s="20" t="s">
        <v>335</v>
      </c>
      <c r="J93" s="1" t="s">
        <v>17</v>
      </c>
      <c r="K93" s="20" t="s">
        <v>336</v>
      </c>
      <c r="L93" s="4">
        <v>44536</v>
      </c>
      <c r="M93" s="4">
        <v>44901</v>
      </c>
      <c r="N93" s="7" t="s">
        <v>346</v>
      </c>
      <c r="O93" s="4">
        <v>44565</v>
      </c>
      <c r="P93" s="1"/>
      <c r="Q93" s="1">
        <v>2022</v>
      </c>
    </row>
    <row r="94" spans="1:17" ht="165" x14ac:dyDescent="0.25">
      <c r="A94" s="1">
        <f t="shared" si="1"/>
        <v>83</v>
      </c>
      <c r="B94" s="1" t="s">
        <v>337</v>
      </c>
      <c r="C94" s="1" t="s">
        <v>277</v>
      </c>
      <c r="D94" s="6">
        <v>0.10012500000000001</v>
      </c>
      <c r="E94" s="6">
        <v>8.7999999999999995E-2</v>
      </c>
      <c r="F94" s="17">
        <v>0</v>
      </c>
      <c r="G94" s="7" t="s">
        <v>171</v>
      </c>
      <c r="H94" s="1" t="s">
        <v>338</v>
      </c>
      <c r="I94" s="20" t="s">
        <v>339</v>
      </c>
      <c r="J94" s="1" t="s">
        <v>17</v>
      </c>
      <c r="K94" s="1">
        <v>9357747</v>
      </c>
      <c r="L94" s="4">
        <v>44587</v>
      </c>
      <c r="M94" s="4">
        <v>44952</v>
      </c>
      <c r="N94" s="7" t="s">
        <v>361</v>
      </c>
      <c r="O94" s="4">
        <v>44609</v>
      </c>
      <c r="P94" s="1"/>
      <c r="Q94" s="1">
        <v>2023</v>
      </c>
    </row>
    <row r="95" spans="1:17" ht="135" x14ac:dyDescent="0.25">
      <c r="A95" s="1">
        <f t="shared" si="1"/>
        <v>84</v>
      </c>
      <c r="B95" s="1" t="s">
        <v>355</v>
      </c>
      <c r="C95" s="1" t="s">
        <v>277</v>
      </c>
      <c r="D95" s="6">
        <v>1.575E-2</v>
      </c>
      <c r="E95" s="6">
        <v>1.4697E-2</v>
      </c>
      <c r="F95" s="17">
        <v>0</v>
      </c>
      <c r="G95" s="7" t="s">
        <v>110</v>
      </c>
      <c r="H95" s="1" t="s">
        <v>347</v>
      </c>
      <c r="I95" s="20" t="s">
        <v>351</v>
      </c>
      <c r="J95" s="1" t="s">
        <v>17</v>
      </c>
      <c r="K95" s="1">
        <v>9494261</v>
      </c>
      <c r="L95" s="4">
        <v>44610</v>
      </c>
      <c r="M95" s="4">
        <v>44975</v>
      </c>
      <c r="N95" s="7" t="s">
        <v>356</v>
      </c>
      <c r="O95" s="4">
        <v>44615</v>
      </c>
      <c r="P95" s="1"/>
      <c r="Q95" s="1">
        <v>2023</v>
      </c>
    </row>
    <row r="96" spans="1:17" ht="180" x14ac:dyDescent="0.25">
      <c r="A96" s="1">
        <f t="shared" si="1"/>
        <v>85</v>
      </c>
      <c r="B96" s="1" t="s">
        <v>357</v>
      </c>
      <c r="C96" s="1" t="s">
        <v>272</v>
      </c>
      <c r="D96" s="6">
        <v>8.9499999999999996E-3</v>
      </c>
      <c r="E96" s="6">
        <v>8.6809999999999995E-3</v>
      </c>
      <c r="F96" s="17">
        <v>0</v>
      </c>
      <c r="G96" s="7" t="s">
        <v>110</v>
      </c>
      <c r="H96" s="1" t="s">
        <v>348</v>
      </c>
      <c r="I96" s="20" t="s">
        <v>352</v>
      </c>
      <c r="J96" s="1" t="s">
        <v>17</v>
      </c>
      <c r="K96" s="1">
        <v>9498822</v>
      </c>
      <c r="L96" s="4">
        <v>44610</v>
      </c>
      <c r="M96" s="4">
        <v>44975</v>
      </c>
      <c r="N96" s="7" t="s">
        <v>402</v>
      </c>
      <c r="O96" s="4">
        <v>44636</v>
      </c>
      <c r="P96" s="1"/>
      <c r="Q96" s="1">
        <v>2023</v>
      </c>
    </row>
    <row r="97" spans="1:17" ht="180" x14ac:dyDescent="0.25">
      <c r="A97" s="1">
        <f t="shared" si="1"/>
        <v>86</v>
      </c>
      <c r="B97" s="1" t="s">
        <v>358</v>
      </c>
      <c r="C97" s="1" t="s">
        <v>272</v>
      </c>
      <c r="D97" s="6">
        <v>3.1199999999999999E-3</v>
      </c>
      <c r="E97" s="6">
        <v>3.0569999999999998E-3</v>
      </c>
      <c r="F97" s="17">
        <v>0</v>
      </c>
      <c r="G97" s="7" t="s">
        <v>110</v>
      </c>
      <c r="H97" s="1" t="s">
        <v>349</v>
      </c>
      <c r="I97" s="20" t="s">
        <v>353</v>
      </c>
      <c r="J97" s="1" t="s">
        <v>17</v>
      </c>
      <c r="K97" s="1">
        <v>9489533</v>
      </c>
      <c r="L97" s="4">
        <v>44596</v>
      </c>
      <c r="M97" s="4">
        <v>44961</v>
      </c>
      <c r="N97" s="7" t="s">
        <v>359</v>
      </c>
      <c r="O97" s="4">
        <v>44599</v>
      </c>
      <c r="P97" s="1"/>
      <c r="Q97" s="1">
        <v>2023</v>
      </c>
    </row>
    <row r="98" spans="1:17" ht="165" x14ac:dyDescent="0.25">
      <c r="A98" s="1">
        <f t="shared" si="1"/>
        <v>87</v>
      </c>
      <c r="B98" s="1" t="s">
        <v>360</v>
      </c>
      <c r="C98" s="1" t="s">
        <v>289</v>
      </c>
      <c r="D98" s="6">
        <v>5.28E-3</v>
      </c>
      <c r="E98" s="6">
        <v>5.28E-3</v>
      </c>
      <c r="F98" s="17">
        <v>0</v>
      </c>
      <c r="G98" s="7" t="s">
        <v>106</v>
      </c>
      <c r="H98" s="1" t="s">
        <v>350</v>
      </c>
      <c r="I98" s="20" t="s">
        <v>354</v>
      </c>
      <c r="J98" s="1" t="s">
        <v>17</v>
      </c>
      <c r="K98" s="1">
        <v>9428010</v>
      </c>
      <c r="L98" s="4">
        <v>44617</v>
      </c>
      <c r="M98" s="4">
        <v>44982</v>
      </c>
      <c r="N98" s="7"/>
      <c r="O98" s="4"/>
      <c r="P98" s="1"/>
      <c r="Q98" s="1">
        <v>2023</v>
      </c>
    </row>
    <row r="99" spans="1:17" ht="90" x14ac:dyDescent="0.25">
      <c r="A99" s="1">
        <f t="shared" si="1"/>
        <v>88</v>
      </c>
      <c r="B99" s="1" t="s">
        <v>389</v>
      </c>
      <c r="C99" s="1" t="s">
        <v>277</v>
      </c>
      <c r="D99" s="6">
        <v>2.0625000000000001E-2</v>
      </c>
      <c r="E99" s="6" t="s">
        <v>365</v>
      </c>
      <c r="F99" s="17">
        <v>0</v>
      </c>
      <c r="G99" s="7" t="s">
        <v>110</v>
      </c>
      <c r="H99" s="1" t="s">
        <v>366</v>
      </c>
      <c r="I99" s="20" t="s">
        <v>396</v>
      </c>
      <c r="J99" s="1" t="s">
        <v>17</v>
      </c>
      <c r="K99" s="1">
        <v>9592785</v>
      </c>
      <c r="L99" s="4">
        <v>44623</v>
      </c>
      <c r="M99" s="4">
        <v>44988</v>
      </c>
      <c r="N99" s="7" t="s">
        <v>373</v>
      </c>
      <c r="O99" s="4">
        <v>44629</v>
      </c>
      <c r="P99" s="1"/>
      <c r="Q99" s="1">
        <v>2023</v>
      </c>
    </row>
    <row r="100" spans="1:17" x14ac:dyDescent="0.25">
      <c r="A100" s="1">
        <f t="shared" si="1"/>
        <v>89</v>
      </c>
      <c r="B100" s="1" t="s">
        <v>390</v>
      </c>
      <c r="C100" s="1" t="s">
        <v>272</v>
      </c>
      <c r="D100" s="6">
        <v>1.7819999999999999E-2</v>
      </c>
      <c r="E100" s="6">
        <v>1.7149999999999999E-2</v>
      </c>
      <c r="F100" s="17">
        <v>0</v>
      </c>
      <c r="G100" s="7" t="s">
        <v>110</v>
      </c>
      <c r="H100" s="1" t="s">
        <v>367</v>
      </c>
      <c r="I100" s="1" t="s">
        <v>397</v>
      </c>
      <c r="J100" s="1" t="s">
        <v>17</v>
      </c>
      <c r="K100" s="1">
        <v>9587922</v>
      </c>
      <c r="L100" s="4">
        <v>44623</v>
      </c>
      <c r="M100" s="4">
        <v>44988</v>
      </c>
      <c r="N100" s="7" t="s">
        <v>374</v>
      </c>
      <c r="O100" s="4">
        <v>44651</v>
      </c>
      <c r="P100" s="1"/>
      <c r="Q100" s="1">
        <v>2023</v>
      </c>
    </row>
    <row r="101" spans="1:17" x14ac:dyDescent="0.25">
      <c r="A101" s="1">
        <f t="shared" si="1"/>
        <v>90</v>
      </c>
      <c r="B101" s="1" t="s">
        <v>391</v>
      </c>
      <c r="C101" s="1" t="s">
        <v>277</v>
      </c>
      <c r="D101" s="6">
        <v>3.3500000000000001E-3</v>
      </c>
      <c r="E101" s="6">
        <v>2.9390000000000002E-3</v>
      </c>
      <c r="F101" s="17">
        <v>0</v>
      </c>
      <c r="G101" s="7" t="s">
        <v>110</v>
      </c>
      <c r="H101" s="1" t="s">
        <v>368</v>
      </c>
      <c r="I101" s="1" t="s">
        <v>398</v>
      </c>
      <c r="J101" s="1" t="s">
        <v>17</v>
      </c>
      <c r="K101" s="1">
        <v>9668954</v>
      </c>
      <c r="L101" s="4">
        <v>44638</v>
      </c>
      <c r="M101" s="4">
        <v>45003</v>
      </c>
      <c r="N101" s="7" t="s">
        <v>375</v>
      </c>
      <c r="O101" s="4">
        <v>44644</v>
      </c>
      <c r="P101" s="1"/>
      <c r="Q101" s="1">
        <v>2023</v>
      </c>
    </row>
    <row r="102" spans="1:17" x14ac:dyDescent="0.25">
      <c r="A102" s="1">
        <f t="shared" si="1"/>
        <v>91</v>
      </c>
      <c r="B102" s="1" t="s">
        <v>392</v>
      </c>
      <c r="C102" s="1" t="s">
        <v>272</v>
      </c>
      <c r="D102" s="6">
        <v>6.2399999999999999E-3</v>
      </c>
      <c r="E102" s="6">
        <v>6.11E-3</v>
      </c>
      <c r="F102" s="17">
        <v>0</v>
      </c>
      <c r="G102" s="7" t="s">
        <v>110</v>
      </c>
      <c r="H102" s="1" t="s">
        <v>369</v>
      </c>
      <c r="I102" s="1" t="s">
        <v>382</v>
      </c>
      <c r="J102" s="1" t="s">
        <v>17</v>
      </c>
      <c r="K102" s="1">
        <v>9587934</v>
      </c>
      <c r="L102" s="4">
        <v>44644</v>
      </c>
      <c r="M102" s="4">
        <v>45009</v>
      </c>
      <c r="N102" s="7" t="s">
        <v>376</v>
      </c>
      <c r="O102" s="4">
        <v>44645</v>
      </c>
      <c r="P102" s="1"/>
      <c r="Q102" s="1">
        <v>2023</v>
      </c>
    </row>
    <row r="103" spans="1:17" x14ac:dyDescent="0.25">
      <c r="A103" s="1">
        <f t="shared" si="1"/>
        <v>92</v>
      </c>
      <c r="B103" s="1" t="s">
        <v>393</v>
      </c>
      <c r="C103" s="1" t="s">
        <v>277</v>
      </c>
      <c r="D103" s="6">
        <v>6.0000000000000001E-3</v>
      </c>
      <c r="E103" s="6">
        <v>5.8789999999999997E-3</v>
      </c>
      <c r="F103" s="17">
        <v>0</v>
      </c>
      <c r="G103" s="7" t="s">
        <v>110</v>
      </c>
      <c r="H103" s="1" t="s">
        <v>370</v>
      </c>
      <c r="I103" s="1" t="s">
        <v>399</v>
      </c>
      <c r="J103" s="1" t="s">
        <v>17</v>
      </c>
      <c r="K103" s="1">
        <v>9592933</v>
      </c>
      <c r="L103" s="4">
        <v>44638</v>
      </c>
      <c r="M103" s="4">
        <v>45003</v>
      </c>
      <c r="N103" s="7" t="s">
        <v>377</v>
      </c>
      <c r="O103" s="4">
        <v>44648</v>
      </c>
      <c r="P103" s="1"/>
      <c r="Q103" s="1">
        <v>2023</v>
      </c>
    </row>
    <row r="104" spans="1:17" x14ac:dyDescent="0.25">
      <c r="A104" s="1">
        <f t="shared" si="1"/>
        <v>93</v>
      </c>
      <c r="B104" s="1" t="s">
        <v>394</v>
      </c>
      <c r="C104" s="1" t="s">
        <v>272</v>
      </c>
      <c r="D104" s="6">
        <v>2.7285E-2</v>
      </c>
      <c r="E104" s="6">
        <v>2.6738000000000001E-2</v>
      </c>
      <c r="F104" s="17">
        <v>0</v>
      </c>
      <c r="G104" s="7" t="s">
        <v>110</v>
      </c>
      <c r="H104" s="1" t="s">
        <v>371</v>
      </c>
      <c r="I104" s="1" t="s">
        <v>400</v>
      </c>
      <c r="J104" s="1" t="s">
        <v>17</v>
      </c>
      <c r="K104" s="1">
        <v>9162985</v>
      </c>
      <c r="L104" s="4">
        <v>44624</v>
      </c>
      <c r="M104" s="4">
        <v>44989</v>
      </c>
      <c r="N104" s="7" t="s">
        <v>378</v>
      </c>
      <c r="O104" s="4">
        <v>44643</v>
      </c>
      <c r="P104" s="1"/>
      <c r="Q104" s="1">
        <v>2023</v>
      </c>
    </row>
    <row r="105" spans="1:17" x14ac:dyDescent="0.25">
      <c r="A105" s="1">
        <f t="shared" si="1"/>
        <v>94</v>
      </c>
      <c r="B105" s="1" t="s">
        <v>395</v>
      </c>
      <c r="C105" s="1" t="s">
        <v>277</v>
      </c>
      <c r="D105" s="6">
        <v>1.575E-2</v>
      </c>
      <c r="E105" s="6">
        <v>1.4697E-2</v>
      </c>
      <c r="F105" s="17">
        <v>0</v>
      </c>
      <c r="G105" s="7" t="s">
        <v>110</v>
      </c>
      <c r="H105" s="1" t="s">
        <v>372</v>
      </c>
      <c r="I105" s="1" t="s">
        <v>351</v>
      </c>
      <c r="J105" s="1" t="s">
        <v>17</v>
      </c>
      <c r="K105" s="1">
        <v>9494261</v>
      </c>
      <c r="L105" s="4">
        <v>44610</v>
      </c>
      <c r="M105" s="4">
        <v>44975</v>
      </c>
      <c r="N105" s="7" t="s">
        <v>379</v>
      </c>
      <c r="O105" s="4">
        <v>44615</v>
      </c>
      <c r="P105" s="1"/>
      <c r="Q105" s="1">
        <v>2023</v>
      </c>
    </row>
    <row r="106" spans="1:17" ht="285" x14ac:dyDescent="0.25">
      <c r="A106" s="1">
        <f t="shared" si="1"/>
        <v>95</v>
      </c>
      <c r="B106" s="1" t="s">
        <v>380</v>
      </c>
      <c r="C106" s="1" t="s">
        <v>272</v>
      </c>
      <c r="D106" s="6">
        <v>9.3699999999999999E-3</v>
      </c>
      <c r="E106" s="6">
        <v>7.7799999999999996E-3</v>
      </c>
      <c r="F106" s="17">
        <v>0</v>
      </c>
      <c r="G106" s="7" t="s">
        <v>110</v>
      </c>
      <c r="H106" s="1" t="s">
        <v>381</v>
      </c>
      <c r="I106" s="20" t="s">
        <v>382</v>
      </c>
      <c r="J106" s="1" t="s">
        <v>17</v>
      </c>
      <c r="K106" s="1">
        <v>9756610</v>
      </c>
      <c r="L106" s="4">
        <v>44645</v>
      </c>
      <c r="M106" s="4">
        <v>45010</v>
      </c>
      <c r="N106" s="7"/>
      <c r="O106" s="4"/>
      <c r="P106" s="1"/>
      <c r="Q106" s="1">
        <v>2023</v>
      </c>
    </row>
    <row r="107" spans="1:17" ht="30" x14ac:dyDescent="0.25">
      <c r="A107" s="1">
        <f t="shared" si="1"/>
        <v>96</v>
      </c>
      <c r="B107" s="1" t="s">
        <v>383</v>
      </c>
      <c r="C107" s="1" t="s">
        <v>272</v>
      </c>
      <c r="D107" s="6">
        <v>1.7600000000000001E-2</v>
      </c>
      <c r="E107" s="6">
        <v>1.7228E-2</v>
      </c>
      <c r="F107" s="17">
        <v>0</v>
      </c>
      <c r="G107" s="7" t="s">
        <v>110</v>
      </c>
      <c r="H107" s="20" t="s">
        <v>384</v>
      </c>
      <c r="I107" s="1" t="s">
        <v>385</v>
      </c>
      <c r="J107" s="1" t="s">
        <v>17</v>
      </c>
      <c r="K107" s="1">
        <v>9716689</v>
      </c>
      <c r="L107" s="4">
        <v>44649</v>
      </c>
      <c r="M107" s="4">
        <v>45014</v>
      </c>
      <c r="N107" s="7"/>
      <c r="O107" s="4"/>
      <c r="P107" s="1"/>
      <c r="Q107" s="1">
        <v>2023</v>
      </c>
    </row>
    <row r="108" spans="1:17" ht="270" x14ac:dyDescent="0.25">
      <c r="A108" s="1">
        <f t="shared" si="1"/>
        <v>97</v>
      </c>
      <c r="B108" s="1" t="s">
        <v>387</v>
      </c>
      <c r="C108" s="1" t="s">
        <v>272</v>
      </c>
      <c r="D108" s="6">
        <v>5.4999999999999997E-3</v>
      </c>
      <c r="E108" s="6">
        <v>4.8989999999999997E-3</v>
      </c>
      <c r="F108" s="17">
        <v>0</v>
      </c>
      <c r="G108" s="7" t="s">
        <v>110</v>
      </c>
      <c r="H108" s="1" t="s">
        <v>386</v>
      </c>
      <c r="I108" s="20" t="s">
        <v>388</v>
      </c>
      <c r="J108" s="1" t="s">
        <v>17</v>
      </c>
      <c r="K108" s="1">
        <v>9716600</v>
      </c>
      <c r="L108" s="4">
        <v>44649</v>
      </c>
      <c r="M108" s="4">
        <v>45014</v>
      </c>
      <c r="N108" s="7"/>
      <c r="O108" s="4"/>
      <c r="P108" s="1"/>
      <c r="Q108" s="1">
        <v>2023</v>
      </c>
    </row>
    <row r="109" spans="1:17" ht="75" x14ac:dyDescent="0.25">
      <c r="A109" s="1">
        <f t="shared" si="1"/>
        <v>98</v>
      </c>
      <c r="B109" s="1" t="s">
        <v>408</v>
      </c>
      <c r="C109" s="1" t="s">
        <v>277</v>
      </c>
      <c r="D109" s="6">
        <v>2.1600000000000001E-2</v>
      </c>
      <c r="E109" s="6">
        <v>1.9598000000000001E-2</v>
      </c>
      <c r="F109" s="17">
        <v>0</v>
      </c>
      <c r="G109" s="7" t="s">
        <v>110</v>
      </c>
      <c r="H109" s="1" t="s">
        <v>412</v>
      </c>
      <c r="I109" s="20" t="s">
        <v>415</v>
      </c>
      <c r="J109" s="1" t="s">
        <v>17</v>
      </c>
      <c r="K109" s="1">
        <v>9875778</v>
      </c>
      <c r="L109" s="4">
        <v>44679</v>
      </c>
      <c r="M109" s="4">
        <v>45044</v>
      </c>
      <c r="N109" s="7"/>
      <c r="O109" s="4"/>
      <c r="P109" s="1"/>
      <c r="Q109" s="1">
        <v>2023</v>
      </c>
    </row>
    <row r="110" spans="1:17" x14ac:dyDescent="0.25">
      <c r="A110" s="1">
        <f t="shared" si="1"/>
        <v>99</v>
      </c>
      <c r="B110" s="1" t="s">
        <v>404</v>
      </c>
      <c r="C110" s="1" t="s">
        <v>272</v>
      </c>
      <c r="D110" s="6">
        <v>1.0125E-2</v>
      </c>
      <c r="E110" s="6">
        <v>9.9030000000000003E-3</v>
      </c>
      <c r="F110" s="17">
        <v>0</v>
      </c>
      <c r="G110" s="7" t="s">
        <v>110</v>
      </c>
      <c r="H110" s="1" t="s">
        <v>411</v>
      </c>
      <c r="I110" s="1" t="s">
        <v>417</v>
      </c>
      <c r="J110" s="1" t="s">
        <v>17</v>
      </c>
      <c r="K110" s="1">
        <v>9835774</v>
      </c>
      <c r="L110" s="4">
        <v>44670</v>
      </c>
      <c r="M110" s="4">
        <v>45035</v>
      </c>
      <c r="N110" s="7" t="s">
        <v>416</v>
      </c>
      <c r="O110" s="4">
        <v>44680</v>
      </c>
      <c r="P110" s="1"/>
      <c r="Q110" s="1">
        <v>2023</v>
      </c>
    </row>
    <row r="111" spans="1:17" ht="255" x14ac:dyDescent="0.25">
      <c r="A111" s="1">
        <f t="shared" si="1"/>
        <v>100</v>
      </c>
      <c r="B111" s="1" t="s">
        <v>405</v>
      </c>
      <c r="C111" s="1" t="s">
        <v>272</v>
      </c>
      <c r="D111" s="6">
        <v>7.9799999999999992E-3</v>
      </c>
      <c r="E111" s="6">
        <v>7.8189999999999996E-3</v>
      </c>
      <c r="F111" s="17">
        <v>0</v>
      </c>
      <c r="G111" s="7" t="s">
        <v>110</v>
      </c>
      <c r="H111" s="1" t="s">
        <v>409</v>
      </c>
      <c r="I111" s="20" t="s">
        <v>419</v>
      </c>
      <c r="J111" s="1" t="s">
        <v>17</v>
      </c>
      <c r="K111" s="1">
        <v>9841343</v>
      </c>
      <c r="L111" s="4">
        <v>44672</v>
      </c>
      <c r="M111" s="4">
        <v>45037</v>
      </c>
      <c r="N111" s="7" t="s">
        <v>418</v>
      </c>
      <c r="O111" s="4">
        <v>44679</v>
      </c>
      <c r="P111" s="1"/>
      <c r="Q111" s="1">
        <v>2023</v>
      </c>
    </row>
    <row r="112" spans="1:17" ht="135" x14ac:dyDescent="0.25">
      <c r="A112" s="1">
        <f t="shared" si="1"/>
        <v>101</v>
      </c>
      <c r="B112" s="1" t="s">
        <v>406</v>
      </c>
      <c r="C112" s="1" t="s">
        <v>277</v>
      </c>
      <c r="D112" s="6">
        <v>7.4000000000000003E-3</v>
      </c>
      <c r="E112" s="6">
        <v>7.1720000000000004E-3</v>
      </c>
      <c r="F112" s="17">
        <v>0</v>
      </c>
      <c r="G112" s="7" t="s">
        <v>110</v>
      </c>
      <c r="H112" s="1" t="s">
        <v>410</v>
      </c>
      <c r="I112" s="20" t="s">
        <v>421</v>
      </c>
      <c r="J112" s="1" t="s">
        <v>17</v>
      </c>
      <c r="K112" s="1">
        <v>9868369</v>
      </c>
      <c r="L112" s="4">
        <v>44669</v>
      </c>
      <c r="M112" s="4">
        <v>45034</v>
      </c>
      <c r="N112" s="7" t="s">
        <v>420</v>
      </c>
      <c r="O112" s="4">
        <v>44671</v>
      </c>
      <c r="P112" s="1"/>
      <c r="Q112" s="1">
        <v>2023</v>
      </c>
    </row>
    <row r="113" spans="1:17" ht="390" x14ac:dyDescent="0.25">
      <c r="A113" s="1">
        <f t="shared" si="1"/>
        <v>102</v>
      </c>
      <c r="B113" s="1" t="s">
        <v>407</v>
      </c>
      <c r="C113" s="1" t="s">
        <v>272</v>
      </c>
      <c r="D113" s="6">
        <v>9.9000000000000008E-3</v>
      </c>
      <c r="E113" s="6">
        <v>9.6819999999999996E-3</v>
      </c>
      <c r="F113" s="17">
        <v>0</v>
      </c>
      <c r="G113" s="7" t="s">
        <v>110</v>
      </c>
      <c r="H113" s="1" t="s">
        <v>132</v>
      </c>
      <c r="I113" s="20" t="s">
        <v>414</v>
      </c>
      <c r="J113" s="1" t="s">
        <v>17</v>
      </c>
      <c r="K113" s="1">
        <v>9716521</v>
      </c>
      <c r="L113" s="4">
        <v>44655</v>
      </c>
      <c r="M113" s="4">
        <v>45020</v>
      </c>
      <c r="N113" s="7" t="s">
        <v>413</v>
      </c>
      <c r="O113" s="4">
        <v>44659</v>
      </c>
      <c r="P113" s="1"/>
      <c r="Q113" s="1">
        <v>2023</v>
      </c>
    </row>
    <row r="114" spans="1:17" ht="409.5" x14ac:dyDescent="0.25">
      <c r="A114" s="1">
        <f t="shared" si="1"/>
        <v>103</v>
      </c>
      <c r="B114" s="1" t="s">
        <v>422</v>
      </c>
      <c r="C114" s="1" t="s">
        <v>280</v>
      </c>
      <c r="D114" s="6">
        <v>1.6415999999999999</v>
      </c>
      <c r="E114" s="6">
        <v>1.1299999999999999</v>
      </c>
      <c r="F114" s="17">
        <v>0</v>
      </c>
      <c r="G114" s="7" t="s">
        <v>171</v>
      </c>
      <c r="H114" s="20" t="s">
        <v>423</v>
      </c>
      <c r="I114" s="20" t="s">
        <v>424</v>
      </c>
      <c r="J114" s="1" t="s">
        <v>17</v>
      </c>
      <c r="K114" s="20" t="s">
        <v>425</v>
      </c>
      <c r="L114" s="4">
        <v>44670</v>
      </c>
      <c r="M114" s="4">
        <v>45035</v>
      </c>
      <c r="N114" s="7"/>
      <c r="O114" s="4"/>
      <c r="P114" s="1"/>
      <c r="Q114" s="1">
        <v>2023</v>
      </c>
    </row>
    <row r="115" spans="1:17" x14ac:dyDescent="0.25">
      <c r="A115" s="1"/>
      <c r="B115" s="1"/>
      <c r="C115" s="1"/>
      <c r="D115" s="6"/>
      <c r="E115" s="6"/>
      <c r="F115" s="17"/>
      <c r="G115" s="7"/>
      <c r="H115" s="1"/>
      <c r="I115" s="1"/>
      <c r="J115" s="1"/>
      <c r="K115" s="1"/>
      <c r="L115" s="4"/>
      <c r="M115" s="4"/>
      <c r="N115" s="7"/>
      <c r="O115" s="4"/>
      <c r="P115" s="1"/>
      <c r="Q115" s="1"/>
    </row>
    <row r="116" spans="1:17" x14ac:dyDescent="0.25">
      <c r="A116" s="1"/>
      <c r="B116" s="1"/>
      <c r="C116" s="1"/>
      <c r="D116" s="6"/>
      <c r="E116" s="6"/>
      <c r="F116" s="17"/>
      <c r="G116" s="7"/>
      <c r="H116" s="1"/>
      <c r="I116" s="1"/>
      <c r="J116" s="1"/>
      <c r="K116" s="1"/>
      <c r="L116" s="4"/>
      <c r="M116" s="4"/>
      <c r="N116" s="7"/>
      <c r="O116" s="4"/>
      <c r="P116" s="1"/>
      <c r="Q116" s="1"/>
    </row>
    <row r="117" spans="1:17" x14ac:dyDescent="0.25">
      <c r="A117" s="1"/>
      <c r="B117" s="1"/>
      <c r="C117" s="1"/>
      <c r="D117" s="6"/>
      <c r="E117" s="6"/>
      <c r="F117" s="17"/>
      <c r="G117" s="7"/>
      <c r="H117" s="1"/>
      <c r="I117" s="1"/>
      <c r="J117" s="1"/>
      <c r="K117" s="1"/>
      <c r="L117" s="4"/>
      <c r="M117" s="4"/>
      <c r="N117" s="7"/>
      <c r="O117" s="4"/>
      <c r="P117" s="1"/>
      <c r="Q117" s="1"/>
    </row>
    <row r="118" spans="1:17" x14ac:dyDescent="0.25">
      <c r="A118" s="1"/>
      <c r="B118" s="1"/>
      <c r="C118" s="1"/>
      <c r="D118" s="6"/>
      <c r="E118" s="6"/>
      <c r="F118" s="17"/>
      <c r="G118" s="7"/>
      <c r="H118" s="1"/>
      <c r="I118" s="1"/>
      <c r="J118" s="1"/>
      <c r="K118" s="1"/>
      <c r="L118" s="4"/>
      <c r="M118" s="4"/>
      <c r="N118" s="7"/>
      <c r="O118" s="4"/>
      <c r="P118" s="1"/>
      <c r="Q118" s="1"/>
    </row>
    <row r="119" spans="1:17" x14ac:dyDescent="0.25">
      <c r="A119" s="1"/>
      <c r="B119" s="1"/>
      <c r="C119" s="1"/>
      <c r="D119" s="6"/>
      <c r="E119" s="6"/>
      <c r="F119" s="17"/>
      <c r="G119" s="7"/>
      <c r="H119" s="1"/>
      <c r="I119" s="1"/>
      <c r="J119" s="1"/>
      <c r="K119" s="1"/>
      <c r="L119" s="4"/>
      <c r="M119" s="4"/>
      <c r="N119" s="7"/>
      <c r="O119" s="4"/>
      <c r="P119" s="1"/>
      <c r="Q119" s="1"/>
    </row>
    <row r="120" spans="1:17" x14ac:dyDescent="0.25">
      <c r="A120" s="1"/>
      <c r="B120" s="1"/>
      <c r="C120" s="1"/>
      <c r="D120" s="6"/>
      <c r="E120" s="6"/>
      <c r="F120" s="17"/>
      <c r="G120" s="7"/>
      <c r="H120" s="1"/>
      <c r="I120" s="1"/>
      <c r="J120" s="1"/>
      <c r="K120" s="1"/>
      <c r="L120" s="4"/>
      <c r="M120" s="4"/>
      <c r="N120" s="7"/>
      <c r="O120" s="4"/>
      <c r="P120" s="1"/>
      <c r="Q120" s="1"/>
    </row>
    <row r="121" spans="1:17" x14ac:dyDescent="0.25">
      <c r="A121" s="1"/>
      <c r="B121" s="1"/>
      <c r="C121" s="1"/>
      <c r="D121" s="6"/>
      <c r="E121" s="6"/>
      <c r="F121" s="17"/>
      <c r="G121" s="7"/>
      <c r="H121" s="1"/>
      <c r="I121" s="1"/>
      <c r="J121" s="1"/>
      <c r="K121" s="1"/>
      <c r="L121" s="4"/>
      <c r="M121" s="4"/>
      <c r="N121" s="7"/>
      <c r="O121" s="4"/>
      <c r="P121" s="1"/>
      <c r="Q121" s="1"/>
    </row>
    <row r="122" spans="1:17" x14ac:dyDescent="0.25">
      <c r="A122" s="1"/>
      <c r="B122" s="1"/>
      <c r="C122" s="1"/>
      <c r="D122" s="6"/>
      <c r="E122" s="6"/>
      <c r="F122" s="17"/>
      <c r="G122" s="7"/>
      <c r="H122" s="1"/>
      <c r="I122" s="1"/>
      <c r="J122" s="1"/>
      <c r="K122" s="1"/>
      <c r="L122" s="4"/>
      <c r="M122" s="4"/>
      <c r="N122" s="7"/>
      <c r="O122" s="4"/>
      <c r="P122" s="1"/>
      <c r="Q122" s="1"/>
    </row>
    <row r="123" spans="1:17" x14ac:dyDescent="0.25">
      <c r="A123" s="1"/>
      <c r="B123" s="1"/>
      <c r="C123" s="1"/>
      <c r="D123" s="6"/>
      <c r="E123" s="6"/>
      <c r="F123" s="17"/>
      <c r="G123" s="7"/>
      <c r="H123" s="1"/>
      <c r="I123" s="1"/>
      <c r="J123" s="1"/>
      <c r="K123" s="1"/>
      <c r="L123" s="4"/>
      <c r="M123" s="4"/>
      <c r="N123" s="7"/>
      <c r="O123" s="4"/>
      <c r="P123" s="1"/>
      <c r="Q123" s="1"/>
    </row>
    <row r="124" spans="1:17" x14ac:dyDescent="0.25">
      <c r="A124" s="1"/>
      <c r="B124" s="1"/>
      <c r="C124" s="1"/>
      <c r="D124" s="6"/>
      <c r="E124" s="6"/>
      <c r="F124" s="17"/>
      <c r="G124" s="7"/>
      <c r="H124" s="1"/>
      <c r="I124" s="1"/>
      <c r="J124" s="1"/>
      <c r="K124" s="1"/>
      <c r="L124" s="4"/>
      <c r="M124" s="4"/>
      <c r="N124" s="7"/>
      <c r="O124" s="4"/>
      <c r="P124" s="1"/>
      <c r="Q124" s="1"/>
    </row>
    <row r="125" spans="1:17" x14ac:dyDescent="0.25">
      <c r="A125" s="1"/>
      <c r="B125" s="1"/>
      <c r="C125" s="1"/>
      <c r="D125" s="6"/>
      <c r="E125" s="6"/>
      <c r="F125" s="17"/>
      <c r="G125" s="7"/>
      <c r="H125" s="1"/>
      <c r="I125" s="1"/>
      <c r="J125" s="1"/>
      <c r="K125" s="1"/>
      <c r="L125" s="4"/>
      <c r="M125" s="4"/>
      <c r="N125" s="7"/>
      <c r="O125" s="4"/>
      <c r="P125" s="1"/>
      <c r="Q125" s="1"/>
    </row>
    <row r="126" spans="1:17" x14ac:dyDescent="0.25">
      <c r="A126" s="1"/>
      <c r="B126" s="1"/>
      <c r="C126" s="1"/>
      <c r="D126" s="6"/>
      <c r="E126" s="6"/>
      <c r="F126" s="17"/>
      <c r="G126" s="7"/>
      <c r="H126" s="1"/>
      <c r="I126" s="1"/>
      <c r="J126" s="1"/>
      <c r="K126" s="1"/>
      <c r="L126" s="4"/>
      <c r="M126" s="4"/>
      <c r="N126" s="7"/>
      <c r="O126" s="4"/>
      <c r="P126" s="1"/>
      <c r="Q126" s="1"/>
    </row>
    <row r="127" spans="1:17" x14ac:dyDescent="0.25">
      <c r="A127" s="1"/>
      <c r="B127" s="1"/>
      <c r="C127" s="1"/>
      <c r="D127" s="6"/>
      <c r="E127" s="6"/>
      <c r="F127" s="17"/>
      <c r="G127" s="7"/>
      <c r="H127" s="1"/>
      <c r="I127" s="1"/>
      <c r="J127" s="1"/>
      <c r="K127" s="1"/>
      <c r="L127" s="4"/>
      <c r="M127" s="4"/>
      <c r="N127" s="7"/>
      <c r="O127" s="4"/>
      <c r="P127" s="1"/>
      <c r="Q127" s="1"/>
    </row>
    <row r="128" spans="1:17" x14ac:dyDescent="0.25">
      <c r="A128" s="1"/>
      <c r="B128" s="1"/>
      <c r="C128" s="1"/>
      <c r="D128" s="6"/>
      <c r="E128" s="6"/>
      <c r="F128" s="17"/>
      <c r="G128" s="7"/>
      <c r="H128" s="1"/>
      <c r="I128" s="1"/>
      <c r="J128" s="1"/>
      <c r="K128" s="1"/>
      <c r="L128" s="4"/>
      <c r="M128" s="4"/>
      <c r="N128" s="7"/>
      <c r="O128" s="4"/>
      <c r="P128" s="1"/>
      <c r="Q128" s="1"/>
    </row>
    <row r="129" spans="1:17" x14ac:dyDescent="0.25">
      <c r="A129" s="1"/>
      <c r="B129" s="1"/>
      <c r="C129" s="1"/>
      <c r="D129" s="6"/>
      <c r="E129" s="6"/>
      <c r="F129" s="17"/>
      <c r="G129" s="7"/>
      <c r="H129" s="1"/>
      <c r="I129" s="1"/>
      <c r="J129" s="1"/>
      <c r="K129" s="1"/>
      <c r="L129" s="4"/>
      <c r="M129" s="4"/>
      <c r="N129" s="7"/>
      <c r="O129" s="4"/>
      <c r="P129" s="1"/>
      <c r="Q129" s="1"/>
    </row>
    <row r="130" spans="1:17" x14ac:dyDescent="0.25">
      <c r="A130" s="1"/>
      <c r="B130" s="1"/>
      <c r="C130" s="1"/>
      <c r="D130" s="6"/>
      <c r="E130" s="6"/>
      <c r="F130" s="17"/>
      <c r="G130" s="7"/>
      <c r="H130" s="1"/>
      <c r="I130" s="1"/>
      <c r="J130" s="1"/>
      <c r="K130" s="1"/>
      <c r="L130" s="4"/>
      <c r="M130" s="4"/>
      <c r="N130" s="7"/>
      <c r="O130" s="4"/>
      <c r="P130" s="1"/>
      <c r="Q130" s="1"/>
    </row>
    <row r="131" spans="1:17" x14ac:dyDescent="0.25">
      <c r="A131" s="1"/>
      <c r="B131" s="1"/>
      <c r="C131" s="1"/>
      <c r="D131" s="6"/>
      <c r="E131" s="6"/>
      <c r="F131" s="17"/>
      <c r="G131" s="7"/>
      <c r="H131" s="1"/>
      <c r="I131" s="1"/>
      <c r="J131" s="1"/>
      <c r="K131" s="1"/>
      <c r="L131" s="4"/>
      <c r="M131" s="4"/>
      <c r="N131" s="7"/>
      <c r="O131" s="4"/>
      <c r="P131" s="1"/>
      <c r="Q131" s="1"/>
    </row>
    <row r="132" spans="1:17" x14ac:dyDescent="0.25">
      <c r="A132" s="1"/>
      <c r="B132" s="1"/>
      <c r="C132" s="1"/>
      <c r="D132" s="6"/>
      <c r="E132" s="6"/>
      <c r="F132" s="17"/>
      <c r="G132" s="7"/>
      <c r="H132" s="1"/>
      <c r="I132" s="1"/>
      <c r="J132" s="1"/>
      <c r="K132" s="1"/>
      <c r="L132" s="4"/>
      <c r="M132" s="4"/>
      <c r="N132" s="7"/>
      <c r="O132" s="4"/>
      <c r="P132" s="1"/>
      <c r="Q132" s="1"/>
    </row>
    <row r="133" spans="1:17" x14ac:dyDescent="0.25">
      <c r="A133" s="1"/>
      <c r="B133" s="1"/>
      <c r="C133" s="1"/>
      <c r="D133" s="6"/>
      <c r="E133" s="6"/>
      <c r="F133" s="17"/>
      <c r="G133" s="7"/>
      <c r="H133" s="1"/>
      <c r="I133" s="1"/>
      <c r="J133" s="1"/>
      <c r="K133" s="1"/>
      <c r="L133" s="4"/>
      <c r="M133" s="4"/>
      <c r="N133" s="7"/>
      <c r="O133" s="4"/>
      <c r="P133" s="1"/>
      <c r="Q133" s="1"/>
    </row>
    <row r="134" spans="1:17" x14ac:dyDescent="0.25">
      <c r="A134" s="1"/>
      <c r="B134" s="1"/>
      <c r="C134" s="1"/>
      <c r="D134" s="6"/>
      <c r="E134" s="6"/>
      <c r="F134" s="17"/>
      <c r="G134" s="7"/>
      <c r="H134" s="1"/>
      <c r="I134" s="1"/>
      <c r="J134" s="1"/>
      <c r="K134" s="1"/>
      <c r="L134" s="4"/>
      <c r="M134" s="4"/>
      <c r="N134" s="7"/>
      <c r="O134" s="4"/>
      <c r="P134" s="1"/>
      <c r="Q134" s="1"/>
    </row>
    <row r="135" spans="1:17" x14ac:dyDescent="0.25">
      <c r="A135" s="1"/>
      <c r="B135" s="1"/>
      <c r="C135" s="1"/>
      <c r="D135" s="6"/>
      <c r="E135" s="6"/>
      <c r="F135" s="17"/>
      <c r="G135" s="7"/>
      <c r="H135" s="1"/>
      <c r="I135" s="1"/>
      <c r="J135" s="1"/>
      <c r="K135" s="1"/>
      <c r="L135" s="4"/>
      <c r="M135" s="4"/>
      <c r="N135" s="7"/>
      <c r="O135" s="4"/>
      <c r="P135" s="1"/>
      <c r="Q135" s="1"/>
    </row>
    <row r="136" spans="1:17" x14ac:dyDescent="0.25">
      <c r="A136" s="1"/>
      <c r="B136" s="1"/>
      <c r="C136" s="1"/>
      <c r="D136" s="6"/>
      <c r="E136" s="6"/>
      <c r="F136" s="17"/>
      <c r="G136" s="7"/>
      <c r="H136" s="1"/>
      <c r="I136" s="1"/>
      <c r="J136" s="1"/>
      <c r="K136" s="1"/>
      <c r="L136" s="4"/>
      <c r="M136" s="4"/>
      <c r="N136" s="7"/>
      <c r="O136" s="4"/>
      <c r="P136" s="1"/>
      <c r="Q136" s="1"/>
    </row>
    <row r="137" spans="1:17" x14ac:dyDescent="0.25">
      <c r="A137" s="1"/>
      <c r="B137" s="1"/>
      <c r="C137" s="1"/>
      <c r="D137" s="6"/>
      <c r="E137" s="6"/>
      <c r="F137" s="17"/>
      <c r="G137" s="7"/>
      <c r="H137" s="1"/>
      <c r="I137" s="1"/>
      <c r="J137" s="1"/>
      <c r="K137" s="1"/>
      <c r="L137" s="4"/>
      <c r="M137" s="4"/>
      <c r="N137" s="7"/>
      <c r="O137" s="4"/>
      <c r="P137" s="1"/>
      <c r="Q137" s="1"/>
    </row>
    <row r="138" spans="1:17" x14ac:dyDescent="0.25">
      <c r="A138" s="1"/>
      <c r="B138" s="1"/>
      <c r="C138" s="1"/>
      <c r="D138" s="6"/>
      <c r="E138" s="6"/>
      <c r="F138" s="17"/>
      <c r="G138" s="7"/>
      <c r="H138" s="1"/>
      <c r="I138" s="1"/>
      <c r="J138" s="1"/>
      <c r="K138" s="1"/>
      <c r="L138" s="4"/>
      <c r="M138" s="4"/>
      <c r="N138" s="7"/>
      <c r="O138" s="4"/>
      <c r="P138" s="1"/>
      <c r="Q138" s="1"/>
    </row>
    <row r="139" spans="1:17" x14ac:dyDescent="0.25">
      <c r="A139" s="1"/>
      <c r="B139" s="1"/>
      <c r="C139" s="1"/>
      <c r="D139" s="6"/>
      <c r="E139" s="6"/>
      <c r="F139" s="17"/>
      <c r="G139" s="7"/>
      <c r="H139" s="1"/>
      <c r="I139" s="1"/>
      <c r="J139" s="1"/>
      <c r="K139" s="1"/>
      <c r="L139" s="4"/>
      <c r="M139" s="4"/>
      <c r="N139" s="7"/>
      <c r="O139" s="4"/>
      <c r="P139" s="1"/>
      <c r="Q139" s="1"/>
    </row>
    <row r="140" spans="1:17" x14ac:dyDescent="0.25">
      <c r="A140" s="1"/>
      <c r="B140" s="1"/>
      <c r="C140" s="1"/>
      <c r="D140" s="6"/>
      <c r="E140" s="6"/>
      <c r="F140" s="17"/>
      <c r="G140" s="7"/>
      <c r="H140" s="1"/>
      <c r="I140" s="1"/>
      <c r="J140" s="1"/>
      <c r="K140" s="1"/>
      <c r="L140" s="4"/>
      <c r="M140" s="4"/>
      <c r="N140" s="7"/>
      <c r="O140" s="4"/>
      <c r="P140" s="1"/>
      <c r="Q140" s="1"/>
    </row>
    <row r="141" spans="1:17" x14ac:dyDescent="0.25">
      <c r="A141" s="1"/>
      <c r="B141" s="1"/>
      <c r="C141" s="1"/>
      <c r="D141" s="6"/>
      <c r="E141" s="6"/>
      <c r="F141" s="17"/>
      <c r="G141" s="7"/>
      <c r="H141" s="1"/>
      <c r="I141" s="1"/>
      <c r="J141" s="1"/>
      <c r="K141" s="1"/>
      <c r="L141" s="4"/>
      <c r="M141" s="4"/>
      <c r="N141" s="7"/>
      <c r="O141" s="4"/>
      <c r="P141" s="1"/>
      <c r="Q141" s="1"/>
    </row>
    <row r="142" spans="1:17" x14ac:dyDescent="0.25">
      <c r="A142" s="1"/>
      <c r="B142" s="1"/>
      <c r="C142" s="1"/>
      <c r="D142" s="6"/>
      <c r="E142" s="6"/>
      <c r="F142" s="17"/>
      <c r="G142" s="7"/>
      <c r="H142" s="1"/>
      <c r="I142" s="1"/>
      <c r="J142" s="1"/>
      <c r="K142" s="1"/>
      <c r="L142" s="4"/>
      <c r="M142" s="4"/>
      <c r="N142" s="7"/>
      <c r="O142" s="4"/>
      <c r="P142" s="1"/>
      <c r="Q142" s="1"/>
    </row>
    <row r="143" spans="1:17" x14ac:dyDescent="0.25">
      <c r="A143" s="1"/>
      <c r="B143" s="1"/>
      <c r="C143" s="1"/>
      <c r="D143" s="6"/>
      <c r="E143" s="6"/>
      <c r="F143" s="17"/>
      <c r="G143" s="7"/>
      <c r="H143" s="1"/>
      <c r="I143" s="1"/>
      <c r="J143" s="1"/>
      <c r="K143" s="1"/>
      <c r="L143" s="4"/>
      <c r="M143" s="4"/>
      <c r="N143" s="7"/>
      <c r="O143" s="4"/>
      <c r="P143" s="1"/>
      <c r="Q143" s="1"/>
    </row>
    <row r="144" spans="1:17" x14ac:dyDescent="0.25">
      <c r="A144" s="1"/>
      <c r="B144" s="1"/>
      <c r="C144" s="1"/>
      <c r="D144" s="6"/>
      <c r="E144" s="6"/>
      <c r="F144" s="17"/>
      <c r="G144" s="7"/>
      <c r="H144" s="1"/>
      <c r="I144" s="1"/>
      <c r="J144" s="1"/>
      <c r="K144" s="1"/>
      <c r="L144" s="4"/>
      <c r="M144" s="4"/>
      <c r="N144" s="7"/>
      <c r="O144" s="4"/>
      <c r="P144" s="1"/>
      <c r="Q144" s="1"/>
    </row>
    <row r="145" spans="1:17" x14ac:dyDescent="0.25">
      <c r="A145" s="1"/>
      <c r="B145" s="1"/>
      <c r="C145" s="1"/>
      <c r="D145" s="6"/>
      <c r="E145" s="6"/>
      <c r="F145" s="17"/>
      <c r="G145" s="7"/>
      <c r="H145" s="1"/>
      <c r="I145" s="1"/>
      <c r="J145" s="1"/>
      <c r="K145" s="1"/>
      <c r="L145" s="4"/>
      <c r="M145" s="4"/>
      <c r="N145" s="7"/>
      <c r="O145" s="4"/>
      <c r="P145" s="1"/>
      <c r="Q145" s="1"/>
    </row>
    <row r="146" spans="1:17" x14ac:dyDescent="0.25">
      <c r="A146" s="1"/>
      <c r="B146" s="1"/>
      <c r="C146" s="1"/>
      <c r="D146" s="6"/>
      <c r="E146" s="6"/>
      <c r="F146" s="17"/>
      <c r="G146" s="7"/>
      <c r="H146" s="1"/>
      <c r="I146" s="1"/>
      <c r="J146" s="1"/>
      <c r="K146" s="1"/>
      <c r="L146" s="4"/>
      <c r="M146" s="4"/>
      <c r="N146" s="7"/>
      <c r="O146" s="4"/>
      <c r="P146" s="1"/>
      <c r="Q146" s="1"/>
    </row>
    <row r="147" spans="1:17" x14ac:dyDescent="0.25">
      <c r="A147" s="1"/>
      <c r="B147" s="1"/>
      <c r="C147" s="1"/>
      <c r="D147" s="6"/>
      <c r="E147" s="6"/>
      <c r="F147" s="17"/>
      <c r="G147" s="7"/>
      <c r="H147" s="1"/>
      <c r="I147" s="1"/>
      <c r="J147" s="1"/>
      <c r="K147" s="1"/>
      <c r="L147" s="4"/>
      <c r="M147" s="4"/>
      <c r="N147" s="7"/>
      <c r="O147" s="4"/>
      <c r="P147" s="1"/>
      <c r="Q147" s="1"/>
    </row>
    <row r="148" spans="1:17" x14ac:dyDescent="0.25">
      <c r="A148" s="1"/>
      <c r="B148" s="1"/>
      <c r="C148" s="1"/>
      <c r="D148" s="6"/>
      <c r="E148" s="6"/>
      <c r="F148" s="17"/>
      <c r="G148" s="7"/>
      <c r="H148" s="1"/>
      <c r="I148" s="1"/>
      <c r="J148" s="1"/>
      <c r="K148" s="1"/>
      <c r="L148" s="4"/>
      <c r="M148" s="4"/>
      <c r="N148" s="7"/>
      <c r="O148" s="4"/>
      <c r="P148" s="1"/>
      <c r="Q148" s="1"/>
    </row>
    <row r="149" spans="1:17" x14ac:dyDescent="0.25">
      <c r="A149" s="1"/>
      <c r="B149" s="1"/>
      <c r="C149" s="1"/>
      <c r="D149" s="6"/>
      <c r="E149" s="6"/>
      <c r="F149" s="17"/>
      <c r="G149" s="7"/>
      <c r="H149" s="1"/>
      <c r="I149" s="1"/>
      <c r="J149" s="1"/>
      <c r="K149" s="1"/>
      <c r="L149" s="4"/>
      <c r="M149" s="4"/>
      <c r="N149" s="7"/>
      <c r="O149" s="4"/>
      <c r="P149" s="1"/>
      <c r="Q149" s="1"/>
    </row>
    <row r="150" spans="1:17" x14ac:dyDescent="0.25">
      <c r="A150" s="1"/>
      <c r="B150" s="1"/>
      <c r="C150" s="1"/>
      <c r="D150" s="6"/>
      <c r="E150" s="6"/>
      <c r="F150" s="17"/>
      <c r="G150" s="7"/>
      <c r="H150" s="1"/>
      <c r="I150" s="1"/>
      <c r="J150" s="1"/>
      <c r="K150" s="1"/>
      <c r="L150" s="4"/>
      <c r="M150" s="4"/>
      <c r="N150" s="7"/>
      <c r="O150" s="4"/>
      <c r="P150" s="1"/>
      <c r="Q150" s="1"/>
    </row>
    <row r="151" spans="1:17" x14ac:dyDescent="0.25">
      <c r="A151" s="1"/>
      <c r="B151" s="1"/>
      <c r="C151" s="1"/>
      <c r="D151" s="6"/>
      <c r="E151" s="6"/>
      <c r="F151" s="17"/>
      <c r="G151" s="7"/>
      <c r="H151" s="1"/>
      <c r="I151" s="1"/>
      <c r="J151" s="1"/>
      <c r="K151" s="1"/>
      <c r="L151" s="4"/>
      <c r="M151" s="4"/>
      <c r="N151" s="7"/>
      <c r="O151" s="4"/>
      <c r="P151" s="1"/>
      <c r="Q151" s="1"/>
    </row>
    <row r="152" spans="1:17" x14ac:dyDescent="0.25">
      <c r="A152" s="1"/>
      <c r="B152" s="1"/>
      <c r="C152" s="1"/>
      <c r="D152" s="6"/>
      <c r="E152" s="6"/>
      <c r="F152" s="17"/>
      <c r="G152" s="7"/>
      <c r="H152" s="1"/>
      <c r="I152" s="1"/>
      <c r="J152" s="1"/>
      <c r="K152" s="1"/>
      <c r="L152" s="4"/>
      <c r="M152" s="4"/>
      <c r="N152" s="7"/>
      <c r="O152" s="4"/>
      <c r="P152" s="1"/>
      <c r="Q152" s="1"/>
    </row>
    <row r="153" spans="1:17" x14ac:dyDescent="0.25">
      <c r="A153" s="1"/>
      <c r="B153" s="1"/>
      <c r="C153" s="1"/>
      <c r="D153" s="6"/>
      <c r="E153" s="6"/>
      <c r="F153" s="17"/>
      <c r="G153" s="7"/>
      <c r="H153" s="1"/>
      <c r="I153" s="1"/>
      <c r="J153" s="1"/>
      <c r="K153" s="1"/>
      <c r="L153" s="4"/>
      <c r="M153" s="4"/>
      <c r="N153" s="7"/>
      <c r="O153" s="4"/>
      <c r="P153" s="1"/>
      <c r="Q153" s="1"/>
    </row>
    <row r="154" spans="1:17" x14ac:dyDescent="0.25">
      <c r="A154" s="1"/>
      <c r="B154" s="1"/>
      <c r="C154" s="1"/>
      <c r="D154" s="6"/>
      <c r="E154" s="6"/>
      <c r="F154" s="17"/>
      <c r="G154" s="7"/>
      <c r="H154" s="1"/>
      <c r="I154" s="1"/>
      <c r="J154" s="1"/>
      <c r="K154" s="1"/>
      <c r="L154" s="4"/>
      <c r="M154" s="4"/>
      <c r="N154" s="7"/>
      <c r="O154" s="4"/>
      <c r="P154" s="1"/>
      <c r="Q154" s="1"/>
    </row>
    <row r="155" spans="1:17" x14ac:dyDescent="0.25">
      <c r="A155" s="1"/>
      <c r="B155" s="1"/>
      <c r="C155" s="1"/>
      <c r="D155" s="6"/>
      <c r="E155" s="6"/>
      <c r="F155" s="17"/>
      <c r="G155" s="7"/>
      <c r="H155" s="1"/>
      <c r="I155" s="1"/>
      <c r="J155" s="1"/>
      <c r="K155" s="1"/>
      <c r="L155" s="4"/>
      <c r="M155" s="4"/>
      <c r="N155" s="7"/>
      <c r="O155" s="4"/>
      <c r="P155" s="1"/>
      <c r="Q155" s="1"/>
    </row>
    <row r="156" spans="1:17" x14ac:dyDescent="0.25">
      <c r="A156" s="1"/>
      <c r="B156" s="1"/>
      <c r="C156" s="1"/>
      <c r="D156" s="6"/>
      <c r="E156" s="6"/>
      <c r="F156" s="17"/>
      <c r="G156" s="7"/>
      <c r="H156" s="1"/>
      <c r="I156" s="1"/>
      <c r="J156" s="1"/>
      <c r="K156" s="1"/>
      <c r="L156" s="4"/>
      <c r="M156" s="4"/>
      <c r="N156" s="7"/>
      <c r="O156" s="4"/>
      <c r="P156" s="1"/>
      <c r="Q156" s="1"/>
    </row>
    <row r="157" spans="1:17" x14ac:dyDescent="0.25">
      <c r="A157" s="1"/>
      <c r="B157" s="1"/>
      <c r="C157" s="1"/>
      <c r="D157" s="6"/>
      <c r="E157" s="6"/>
      <c r="F157" s="17"/>
      <c r="G157" s="7"/>
      <c r="H157" s="1"/>
      <c r="I157" s="1"/>
      <c r="J157" s="1"/>
      <c r="K157" s="1"/>
      <c r="L157" s="4"/>
      <c r="M157" s="4"/>
      <c r="N157" s="7"/>
      <c r="O157" s="4"/>
      <c r="P157" s="1"/>
      <c r="Q157" s="1"/>
    </row>
    <row r="158" spans="1:17" x14ac:dyDescent="0.25">
      <c r="A158" s="1"/>
      <c r="B158" s="1"/>
      <c r="C158" s="1"/>
      <c r="D158" s="6"/>
      <c r="E158" s="6"/>
      <c r="F158" s="17"/>
      <c r="G158" s="7"/>
      <c r="H158" s="1"/>
      <c r="I158" s="1"/>
      <c r="J158" s="1"/>
      <c r="K158" s="1"/>
      <c r="L158" s="4"/>
      <c r="M158" s="4"/>
      <c r="N158" s="7"/>
      <c r="O158" s="4"/>
      <c r="P158" s="1"/>
      <c r="Q158" s="1"/>
    </row>
    <row r="159" spans="1:17" x14ac:dyDescent="0.25">
      <c r="A159" s="1"/>
      <c r="B159" s="1"/>
      <c r="C159" s="1"/>
      <c r="D159" s="6"/>
      <c r="E159" s="6"/>
      <c r="F159" s="17"/>
      <c r="G159" s="7"/>
      <c r="H159" s="1"/>
      <c r="I159" s="1"/>
      <c r="J159" s="1"/>
      <c r="K159" s="1"/>
      <c r="L159" s="4"/>
      <c r="M159" s="4"/>
      <c r="N159" s="7"/>
      <c r="O159" s="4"/>
      <c r="P159" s="1"/>
      <c r="Q159" s="1"/>
    </row>
    <row r="160" spans="1:17" x14ac:dyDescent="0.25">
      <c r="A160" s="1"/>
      <c r="B160" s="1"/>
      <c r="C160" s="1"/>
      <c r="D160" s="6"/>
      <c r="E160" s="6"/>
      <c r="F160" s="17"/>
      <c r="G160" s="7"/>
      <c r="H160" s="1"/>
      <c r="I160" s="1"/>
      <c r="J160" s="1"/>
      <c r="K160" s="1"/>
      <c r="L160" s="4"/>
      <c r="M160" s="4"/>
      <c r="N160" s="7"/>
      <c r="O160" s="4"/>
      <c r="P160" s="1"/>
      <c r="Q160" s="1"/>
    </row>
    <row r="161" spans="1:17" x14ac:dyDescent="0.25">
      <c r="A161" s="1"/>
      <c r="B161" s="1"/>
      <c r="C161" s="1"/>
      <c r="D161" s="6"/>
      <c r="E161" s="6"/>
      <c r="F161" s="17"/>
      <c r="G161" s="7"/>
      <c r="H161" s="1"/>
      <c r="I161" s="1"/>
      <c r="J161" s="1"/>
      <c r="K161" s="1"/>
      <c r="L161" s="4"/>
      <c r="M161" s="4"/>
      <c r="N161" s="7"/>
      <c r="O161" s="4"/>
      <c r="P161" s="1"/>
      <c r="Q161" s="1"/>
    </row>
    <row r="162" spans="1:17" x14ac:dyDescent="0.25">
      <c r="A162" s="1"/>
      <c r="B162" s="1"/>
      <c r="C162" s="1"/>
      <c r="D162" s="6"/>
      <c r="E162" s="6"/>
      <c r="F162" s="17"/>
      <c r="G162" s="7"/>
      <c r="H162" s="1"/>
      <c r="I162" s="1"/>
      <c r="J162" s="1"/>
      <c r="K162" s="1"/>
      <c r="L162" s="4"/>
      <c r="M162" s="4"/>
      <c r="N162" s="7"/>
      <c r="O162" s="4"/>
      <c r="P162" s="1"/>
      <c r="Q162" s="1"/>
    </row>
    <row r="163" spans="1:17" x14ac:dyDescent="0.25">
      <c r="A163" s="1"/>
      <c r="B163" s="1"/>
      <c r="C163" s="1"/>
      <c r="D163" s="6"/>
      <c r="E163" s="6"/>
      <c r="F163" s="17"/>
      <c r="G163" s="7"/>
      <c r="H163" s="1"/>
      <c r="I163" s="1"/>
      <c r="J163" s="1"/>
      <c r="K163" s="1"/>
      <c r="L163" s="4"/>
      <c r="M163" s="4"/>
      <c r="N163" s="7"/>
      <c r="O163" s="4"/>
      <c r="P163" s="1"/>
      <c r="Q163" s="1"/>
    </row>
    <row r="164" spans="1:17" x14ac:dyDescent="0.25">
      <c r="A164" s="1"/>
      <c r="B164" s="1"/>
      <c r="C164" s="1"/>
      <c r="D164" s="6"/>
      <c r="E164" s="6"/>
      <c r="F164" s="17"/>
      <c r="G164" s="7"/>
      <c r="H164" s="1"/>
      <c r="I164" s="1"/>
      <c r="J164" s="1"/>
      <c r="K164" s="1"/>
      <c r="L164" s="4"/>
      <c r="M164" s="4"/>
      <c r="N164" s="7"/>
      <c r="O164" s="4"/>
      <c r="P164" s="1"/>
      <c r="Q164" s="1"/>
    </row>
    <row r="165" spans="1:17" x14ac:dyDescent="0.25">
      <c r="A165" s="1"/>
      <c r="B165" s="1"/>
      <c r="C165" s="1"/>
      <c r="D165" s="6"/>
      <c r="E165" s="6"/>
      <c r="F165" s="17"/>
      <c r="G165" s="7"/>
      <c r="H165" s="1"/>
      <c r="I165" s="1"/>
      <c r="J165" s="1"/>
      <c r="K165" s="1"/>
      <c r="L165" s="4"/>
      <c r="M165" s="4"/>
      <c r="N165" s="7"/>
      <c r="O165" s="4"/>
      <c r="P165" s="1"/>
      <c r="Q165" s="1"/>
    </row>
    <row r="166" spans="1:17" x14ac:dyDescent="0.25">
      <c r="A166" s="1"/>
      <c r="B166" s="1"/>
      <c r="C166" s="1"/>
      <c r="D166" s="6"/>
      <c r="E166" s="6"/>
      <c r="F166" s="17"/>
      <c r="G166" s="7"/>
      <c r="H166" s="1"/>
      <c r="I166" s="1"/>
      <c r="J166" s="1"/>
      <c r="K166" s="1"/>
      <c r="L166" s="4"/>
      <c r="M166" s="4"/>
      <c r="N166" s="7"/>
      <c r="O166" s="4"/>
      <c r="P166" s="1"/>
      <c r="Q166" s="1"/>
    </row>
    <row r="167" spans="1:17" x14ac:dyDescent="0.25">
      <c r="A167" s="1"/>
      <c r="B167" s="1"/>
      <c r="C167" s="1"/>
      <c r="D167" s="6"/>
      <c r="E167" s="6"/>
      <c r="F167" s="17"/>
      <c r="G167" s="7"/>
      <c r="H167" s="1"/>
      <c r="I167" s="1"/>
      <c r="J167" s="1"/>
      <c r="K167" s="1"/>
      <c r="L167" s="4"/>
      <c r="M167" s="4"/>
      <c r="N167" s="7"/>
      <c r="O167" s="4"/>
      <c r="P167" s="1"/>
      <c r="Q167" s="1"/>
    </row>
    <row r="168" spans="1:17" x14ac:dyDescent="0.25">
      <c r="A168" s="1"/>
      <c r="B168" s="1"/>
      <c r="C168" s="1"/>
      <c r="D168" s="6"/>
      <c r="E168" s="6"/>
      <c r="F168" s="17"/>
      <c r="G168" s="7"/>
      <c r="H168" s="1"/>
      <c r="I168" s="1"/>
      <c r="J168" s="1"/>
      <c r="K168" s="1"/>
      <c r="L168" s="4"/>
      <c r="M168" s="4"/>
      <c r="N168" s="7"/>
      <c r="O168" s="4"/>
      <c r="P168" s="1"/>
      <c r="Q168" s="1"/>
    </row>
    <row r="169" spans="1:17" x14ac:dyDescent="0.25">
      <c r="A169" s="1"/>
      <c r="B169" s="1"/>
      <c r="C169" s="1"/>
      <c r="D169" s="6"/>
      <c r="E169" s="6"/>
      <c r="F169" s="17"/>
      <c r="G169" s="7"/>
      <c r="H169" s="1"/>
      <c r="I169" s="1"/>
      <c r="J169" s="1"/>
      <c r="K169" s="1"/>
      <c r="L169" s="4"/>
      <c r="M169" s="4"/>
      <c r="N169" s="7"/>
      <c r="O169" s="4"/>
      <c r="P169" s="1"/>
      <c r="Q169" s="1"/>
    </row>
    <row r="170" spans="1:17" x14ac:dyDescent="0.25">
      <c r="A170" s="1"/>
      <c r="B170" s="1"/>
      <c r="C170" s="1"/>
      <c r="D170" s="6"/>
      <c r="E170" s="6"/>
      <c r="F170" s="17"/>
      <c r="G170" s="7"/>
      <c r="H170" s="1"/>
      <c r="I170" s="1"/>
      <c r="J170" s="1"/>
      <c r="K170" s="1"/>
      <c r="L170" s="4"/>
      <c r="M170" s="4"/>
      <c r="N170" s="7"/>
      <c r="O170" s="4"/>
      <c r="P170" s="1"/>
      <c r="Q170" s="1"/>
    </row>
    <row r="171" spans="1:17" x14ac:dyDescent="0.25">
      <c r="A171" s="1"/>
      <c r="B171" s="1"/>
      <c r="C171" s="1"/>
      <c r="D171" s="6"/>
      <c r="E171" s="6"/>
      <c r="F171" s="17"/>
      <c r="G171" s="7"/>
      <c r="H171" s="1"/>
      <c r="I171" s="1"/>
      <c r="J171" s="1"/>
      <c r="K171" s="1"/>
      <c r="L171" s="4"/>
      <c r="M171" s="4"/>
      <c r="N171" s="7"/>
      <c r="O171" s="4"/>
      <c r="P171" s="1"/>
      <c r="Q171" s="1"/>
    </row>
    <row r="172" spans="1:17" x14ac:dyDescent="0.25">
      <c r="A172" s="1"/>
      <c r="B172" s="1"/>
      <c r="C172" s="1"/>
      <c r="D172" s="6"/>
      <c r="E172" s="6"/>
      <c r="F172" s="17"/>
      <c r="G172" s="7"/>
      <c r="H172" s="1"/>
      <c r="I172" s="1"/>
      <c r="J172" s="1"/>
      <c r="K172" s="1"/>
      <c r="L172" s="4"/>
      <c r="M172" s="4"/>
      <c r="N172" s="7"/>
      <c r="O172" s="4"/>
      <c r="P172" s="1"/>
      <c r="Q172" s="1"/>
    </row>
    <row r="173" spans="1:17" x14ac:dyDescent="0.25">
      <c r="A173" s="1"/>
      <c r="B173" s="1"/>
      <c r="C173" s="1"/>
      <c r="D173" s="6"/>
      <c r="E173" s="6"/>
      <c r="F173" s="17"/>
      <c r="G173" s="7"/>
      <c r="H173" s="1"/>
      <c r="I173" s="1"/>
      <c r="J173" s="1"/>
      <c r="K173" s="1"/>
      <c r="L173" s="4"/>
      <c r="M173" s="4"/>
      <c r="N173" s="7"/>
      <c r="O173" s="4"/>
      <c r="P173" s="1"/>
      <c r="Q173" s="1"/>
    </row>
    <row r="174" spans="1:17" x14ac:dyDescent="0.25">
      <c r="A174" s="1"/>
      <c r="B174" s="1"/>
      <c r="C174" s="1"/>
      <c r="D174" s="6"/>
      <c r="E174" s="6"/>
      <c r="F174" s="17"/>
      <c r="G174" s="7"/>
      <c r="H174" s="1"/>
      <c r="I174" s="1"/>
      <c r="J174" s="1"/>
      <c r="K174" s="1"/>
      <c r="L174" s="4"/>
      <c r="M174" s="4"/>
      <c r="N174" s="7"/>
      <c r="O174" s="4"/>
      <c r="P174" s="1"/>
      <c r="Q174" s="1"/>
    </row>
    <row r="175" spans="1:17" x14ac:dyDescent="0.25">
      <c r="A175" s="1"/>
      <c r="B175" s="1"/>
      <c r="C175" s="1"/>
      <c r="D175" s="6"/>
      <c r="E175" s="6"/>
      <c r="F175" s="17"/>
      <c r="G175" s="7"/>
      <c r="H175" s="1"/>
      <c r="I175" s="1"/>
      <c r="J175" s="1"/>
      <c r="K175" s="1"/>
      <c r="L175" s="4"/>
      <c r="M175" s="4"/>
      <c r="N175" s="7"/>
      <c r="O175" s="4"/>
      <c r="P175" s="1"/>
      <c r="Q175" s="1"/>
    </row>
    <row r="176" spans="1:17" x14ac:dyDescent="0.25">
      <c r="A176" s="1"/>
      <c r="B176" s="1"/>
      <c r="C176" s="1"/>
      <c r="D176" s="6"/>
      <c r="E176" s="6"/>
      <c r="F176" s="17"/>
      <c r="G176" s="7"/>
      <c r="H176" s="1"/>
      <c r="I176" s="1"/>
      <c r="J176" s="1"/>
      <c r="K176" s="1"/>
      <c r="L176" s="4"/>
      <c r="M176" s="4"/>
      <c r="N176" s="7"/>
      <c r="O176" s="4"/>
      <c r="P176" s="1"/>
      <c r="Q176" s="1"/>
    </row>
    <row r="177" spans="1:17" x14ac:dyDescent="0.25">
      <c r="A177" s="1"/>
      <c r="B177" s="1"/>
      <c r="C177" s="1"/>
      <c r="D177" s="6"/>
      <c r="E177" s="6"/>
      <c r="F177" s="17"/>
      <c r="G177" s="7"/>
      <c r="H177" s="1"/>
      <c r="I177" s="1"/>
      <c r="J177" s="1"/>
      <c r="K177" s="1"/>
      <c r="L177" s="4"/>
      <c r="M177" s="4"/>
      <c r="N177" s="7"/>
      <c r="O177" s="4"/>
      <c r="P177" s="1"/>
      <c r="Q177" s="1"/>
    </row>
    <row r="178" spans="1:17" x14ac:dyDescent="0.25">
      <c r="A178" s="1"/>
      <c r="B178" s="1"/>
      <c r="C178" s="1"/>
      <c r="D178" s="6"/>
      <c r="E178" s="6"/>
      <c r="F178" s="17"/>
      <c r="G178" s="7"/>
      <c r="H178" s="1"/>
      <c r="I178" s="1"/>
      <c r="J178" s="1"/>
      <c r="K178" s="1"/>
      <c r="L178" s="4"/>
      <c r="M178" s="4"/>
      <c r="N178" s="7"/>
      <c r="O178" s="4"/>
      <c r="P178" s="1"/>
      <c r="Q178" s="1"/>
    </row>
    <row r="179" spans="1:17" x14ac:dyDescent="0.25">
      <c r="A179" s="1"/>
      <c r="B179" s="1"/>
      <c r="C179" s="1"/>
      <c r="D179" s="6"/>
      <c r="E179" s="6"/>
      <c r="F179" s="17"/>
      <c r="G179" s="7"/>
      <c r="H179" s="1"/>
      <c r="I179" s="1"/>
      <c r="J179" s="1"/>
      <c r="K179" s="1"/>
      <c r="L179" s="4"/>
      <c r="M179" s="4"/>
      <c r="N179" s="7"/>
      <c r="O179" s="4"/>
      <c r="P179" s="1"/>
      <c r="Q179" s="1"/>
    </row>
    <row r="180" spans="1:17" x14ac:dyDescent="0.25">
      <c r="A180" s="1"/>
      <c r="B180" s="1"/>
      <c r="C180" s="1"/>
      <c r="D180" s="6"/>
      <c r="E180" s="6"/>
      <c r="F180" s="17"/>
      <c r="G180" s="7"/>
      <c r="H180" s="1"/>
      <c r="I180" s="1"/>
      <c r="J180" s="1"/>
      <c r="K180" s="1"/>
      <c r="L180" s="4"/>
      <c r="M180" s="4"/>
      <c r="N180" s="7"/>
      <c r="O180" s="4"/>
      <c r="P180" s="1"/>
      <c r="Q180" s="1"/>
    </row>
    <row r="181" spans="1:17" x14ac:dyDescent="0.25">
      <c r="A181" s="1"/>
      <c r="B181" s="1"/>
      <c r="C181" s="1"/>
      <c r="D181" s="6"/>
      <c r="E181" s="6"/>
      <c r="F181" s="17"/>
      <c r="G181" s="7"/>
      <c r="H181" s="1"/>
      <c r="I181" s="1"/>
      <c r="J181" s="1"/>
      <c r="K181" s="1"/>
      <c r="L181" s="4"/>
      <c r="M181" s="4"/>
      <c r="N181" s="7"/>
      <c r="O181" s="4"/>
      <c r="P181" s="1"/>
      <c r="Q181" s="1"/>
    </row>
    <row r="182" spans="1:17" x14ac:dyDescent="0.25">
      <c r="A182" s="1"/>
      <c r="B182" s="1"/>
      <c r="C182" s="1"/>
      <c r="D182" s="6"/>
      <c r="E182" s="6"/>
      <c r="F182" s="17"/>
      <c r="G182" s="7"/>
      <c r="H182" s="1"/>
      <c r="I182" s="1"/>
      <c r="J182" s="1"/>
      <c r="K182" s="1"/>
      <c r="L182" s="4"/>
      <c r="M182" s="4"/>
      <c r="N182" s="7"/>
      <c r="O182" s="4"/>
      <c r="P182" s="1"/>
      <c r="Q182" s="1"/>
    </row>
    <row r="183" spans="1:17" x14ac:dyDescent="0.25">
      <c r="A183" s="1"/>
      <c r="B183" s="1"/>
      <c r="C183" s="1"/>
      <c r="D183" s="6"/>
      <c r="E183" s="6"/>
      <c r="F183" s="17"/>
      <c r="G183" s="7"/>
      <c r="H183" s="1"/>
      <c r="I183" s="1"/>
      <c r="J183" s="1"/>
      <c r="K183" s="1"/>
      <c r="L183" s="4"/>
      <c r="M183" s="4"/>
      <c r="N183" s="7"/>
      <c r="O183" s="4"/>
      <c r="P183" s="1"/>
      <c r="Q183" s="1"/>
    </row>
    <row r="184" spans="1:17" x14ac:dyDescent="0.25">
      <c r="A184" s="1"/>
      <c r="B184" s="1"/>
      <c r="C184" s="1"/>
      <c r="D184" s="6"/>
      <c r="E184" s="6"/>
      <c r="F184" s="17"/>
      <c r="G184" s="7"/>
      <c r="H184" s="1"/>
      <c r="I184" s="1"/>
      <c r="J184" s="1"/>
      <c r="K184" s="1"/>
      <c r="L184" s="4"/>
      <c r="M184" s="4"/>
      <c r="N184" s="7"/>
      <c r="O184" s="4"/>
      <c r="P184" s="1"/>
      <c r="Q184" s="1"/>
    </row>
    <row r="185" spans="1:17" x14ac:dyDescent="0.25">
      <c r="A185" s="1"/>
      <c r="B185" s="1"/>
      <c r="C185" s="1"/>
      <c r="D185" s="6"/>
      <c r="E185" s="6"/>
      <c r="F185" s="17"/>
      <c r="G185" s="7"/>
      <c r="H185" s="1"/>
      <c r="I185" s="1"/>
      <c r="J185" s="1"/>
      <c r="K185" s="1"/>
      <c r="L185" s="4"/>
      <c r="M185" s="4"/>
      <c r="N185" s="7"/>
      <c r="O185" s="4"/>
      <c r="P185" s="1"/>
      <c r="Q185" s="1"/>
    </row>
    <row r="186" spans="1:17" x14ac:dyDescent="0.25">
      <c r="A186" s="1"/>
      <c r="B186" s="1"/>
      <c r="C186" s="1"/>
      <c r="D186" s="6"/>
      <c r="E186" s="6"/>
      <c r="F186" s="17"/>
      <c r="G186" s="7"/>
      <c r="H186" s="1"/>
      <c r="I186" s="1"/>
      <c r="J186" s="1"/>
      <c r="K186" s="1"/>
      <c r="L186" s="4"/>
      <c r="M186" s="4"/>
      <c r="N186" s="7"/>
      <c r="O186" s="4"/>
      <c r="P186" s="1"/>
      <c r="Q186" s="1"/>
    </row>
    <row r="187" spans="1:17" x14ac:dyDescent="0.25">
      <c r="A187" s="1"/>
      <c r="B187" s="1"/>
      <c r="C187" s="1"/>
      <c r="D187" s="6"/>
      <c r="E187" s="6"/>
      <c r="F187" s="17"/>
      <c r="G187" s="7"/>
      <c r="H187" s="1"/>
      <c r="I187" s="1"/>
      <c r="J187" s="1"/>
      <c r="K187" s="1"/>
      <c r="L187" s="4"/>
      <c r="M187" s="4"/>
      <c r="N187" s="7"/>
      <c r="O187" s="4"/>
      <c r="P187" s="1"/>
      <c r="Q187" s="1"/>
    </row>
    <row r="188" spans="1:17" x14ac:dyDescent="0.25">
      <c r="A188" s="1"/>
      <c r="B188" s="1"/>
      <c r="C188" s="1"/>
      <c r="D188" s="6"/>
      <c r="E188" s="6"/>
      <c r="F188" s="17"/>
      <c r="G188" s="7"/>
      <c r="H188" s="1"/>
      <c r="I188" s="1"/>
      <c r="J188" s="1"/>
      <c r="K188" s="1"/>
      <c r="L188" s="4"/>
      <c r="M188" s="4"/>
      <c r="N188" s="7"/>
      <c r="O188" s="4"/>
      <c r="P188" s="1"/>
      <c r="Q188" s="1"/>
    </row>
    <row r="189" spans="1:17" x14ac:dyDescent="0.25">
      <c r="A189" s="1"/>
      <c r="B189" s="1"/>
      <c r="C189" s="1"/>
      <c r="D189" s="6"/>
      <c r="E189" s="6"/>
      <c r="F189" s="17"/>
      <c r="G189" s="7"/>
      <c r="H189" s="1"/>
      <c r="I189" s="1"/>
      <c r="J189" s="1"/>
      <c r="K189" s="1"/>
      <c r="L189" s="4"/>
      <c r="M189" s="4"/>
      <c r="N189" s="7"/>
      <c r="O189" s="4"/>
      <c r="P189" s="1"/>
      <c r="Q189" s="1"/>
    </row>
    <row r="190" spans="1:17" x14ac:dyDescent="0.25">
      <c r="A190" s="1"/>
      <c r="B190" s="1"/>
      <c r="C190" s="1"/>
      <c r="D190" s="6"/>
      <c r="E190" s="6"/>
      <c r="F190" s="17"/>
      <c r="G190" s="7"/>
      <c r="H190" s="1"/>
      <c r="I190" s="1"/>
      <c r="J190" s="1"/>
      <c r="K190" s="1"/>
      <c r="L190" s="4"/>
      <c r="M190" s="4"/>
      <c r="N190" s="7"/>
      <c r="O190" s="4"/>
      <c r="P190" s="1"/>
      <c r="Q190" s="1"/>
    </row>
    <row r="191" spans="1:17" x14ac:dyDescent="0.25">
      <c r="A191" s="1"/>
      <c r="B191" s="1"/>
      <c r="C191" s="1"/>
      <c r="D191" s="6"/>
      <c r="E191" s="6"/>
      <c r="F191" s="17"/>
      <c r="G191" s="7"/>
      <c r="H191" s="1"/>
      <c r="I191" s="1"/>
      <c r="J191" s="1"/>
      <c r="K191" s="1"/>
      <c r="L191" s="4"/>
      <c r="M191" s="4"/>
      <c r="N191" s="7"/>
      <c r="O191" s="4"/>
      <c r="P191" s="1"/>
      <c r="Q191" s="1"/>
    </row>
    <row r="192" spans="1:17" x14ac:dyDescent="0.25">
      <c r="A192" s="1"/>
      <c r="B192" s="1"/>
      <c r="C192" s="1"/>
      <c r="D192" s="6"/>
      <c r="E192" s="6"/>
      <c r="F192" s="17"/>
      <c r="G192" s="7"/>
      <c r="H192" s="1"/>
      <c r="I192" s="1"/>
      <c r="J192" s="1"/>
      <c r="K192" s="1"/>
      <c r="L192" s="4"/>
      <c r="M192" s="4"/>
      <c r="N192" s="7"/>
      <c r="O192" s="4"/>
      <c r="P192" s="1"/>
      <c r="Q192" s="1"/>
    </row>
    <row r="193" spans="1:17" x14ac:dyDescent="0.25">
      <c r="A193" s="1"/>
      <c r="B193" s="1"/>
      <c r="C193" s="1"/>
      <c r="D193" s="6"/>
      <c r="E193" s="6"/>
      <c r="F193" s="17"/>
      <c r="G193" s="7"/>
      <c r="H193" s="1"/>
      <c r="I193" s="1"/>
      <c r="J193" s="1"/>
      <c r="K193" s="1"/>
      <c r="L193" s="4"/>
      <c r="M193" s="4"/>
      <c r="N193" s="7"/>
      <c r="O193" s="4"/>
      <c r="P193" s="1"/>
      <c r="Q193" s="1"/>
    </row>
    <row r="194" spans="1:17" x14ac:dyDescent="0.25">
      <c r="A194" s="1"/>
      <c r="B194" s="1"/>
      <c r="C194" s="1"/>
      <c r="D194" s="6"/>
      <c r="E194" s="6"/>
      <c r="F194" s="17"/>
      <c r="G194" s="7"/>
      <c r="H194" s="1"/>
      <c r="I194" s="1"/>
      <c r="J194" s="1"/>
      <c r="K194" s="1"/>
      <c r="L194" s="4"/>
      <c r="M194" s="4"/>
      <c r="N194" s="7"/>
      <c r="O194" s="4"/>
      <c r="P194" s="1"/>
      <c r="Q194" s="1"/>
    </row>
    <row r="195" spans="1:17" x14ac:dyDescent="0.25">
      <c r="A195" s="1"/>
      <c r="B195" s="1"/>
      <c r="C195" s="1"/>
      <c r="D195" s="6"/>
      <c r="E195" s="6"/>
      <c r="F195" s="17"/>
      <c r="G195" s="7"/>
      <c r="H195" s="1"/>
      <c r="I195" s="1"/>
      <c r="J195" s="1"/>
      <c r="K195" s="1"/>
      <c r="L195" s="4"/>
      <c r="M195" s="4"/>
      <c r="N195" s="7"/>
      <c r="O195" s="4"/>
      <c r="P195" s="1"/>
      <c r="Q195" s="1"/>
    </row>
    <row r="196" spans="1:17" x14ac:dyDescent="0.25">
      <c r="A196" s="1"/>
      <c r="B196" s="1"/>
      <c r="C196" s="1"/>
      <c r="D196" s="6"/>
      <c r="E196" s="6"/>
      <c r="F196" s="17"/>
      <c r="G196" s="7"/>
      <c r="H196" s="1"/>
      <c r="I196" s="1"/>
      <c r="J196" s="1"/>
      <c r="K196" s="1"/>
      <c r="L196" s="4"/>
      <c r="M196" s="4"/>
      <c r="N196" s="7"/>
      <c r="O196" s="4"/>
      <c r="P196" s="1"/>
      <c r="Q196" s="1"/>
    </row>
    <row r="197" spans="1:17" x14ac:dyDescent="0.25">
      <c r="A197" s="1"/>
      <c r="B197" s="1"/>
      <c r="C197" s="1"/>
      <c r="D197" s="6"/>
      <c r="E197" s="6"/>
      <c r="F197" s="17"/>
      <c r="G197" s="7"/>
      <c r="H197" s="1"/>
      <c r="I197" s="1"/>
      <c r="J197" s="1"/>
      <c r="K197" s="1"/>
      <c r="L197" s="4"/>
      <c r="M197" s="4"/>
      <c r="N197" s="7"/>
      <c r="O197" s="4"/>
      <c r="P197" s="1"/>
      <c r="Q197" s="1"/>
    </row>
    <row r="198" spans="1:17" x14ac:dyDescent="0.25">
      <c r="A198" s="1"/>
      <c r="B198" s="1"/>
      <c r="C198" s="1"/>
      <c r="D198" s="6"/>
      <c r="E198" s="6"/>
      <c r="F198" s="17"/>
      <c r="G198" s="7"/>
      <c r="H198" s="1"/>
      <c r="I198" s="1"/>
      <c r="J198" s="1"/>
      <c r="K198" s="1"/>
      <c r="L198" s="4"/>
      <c r="M198" s="4"/>
      <c r="N198" s="7"/>
      <c r="O198" s="4"/>
      <c r="P198" s="1"/>
      <c r="Q198" s="1"/>
    </row>
    <row r="199" spans="1:17" x14ac:dyDescent="0.25">
      <c r="A199" s="1"/>
      <c r="B199" s="1"/>
      <c r="C199" s="1"/>
      <c r="D199" s="6"/>
      <c r="E199" s="6"/>
      <c r="F199" s="17"/>
      <c r="G199" s="7"/>
      <c r="H199" s="1"/>
      <c r="I199" s="1"/>
      <c r="J199" s="1"/>
      <c r="K199" s="1"/>
      <c r="L199" s="4"/>
      <c r="M199" s="4"/>
      <c r="N199" s="7"/>
      <c r="O199" s="4"/>
      <c r="P199" s="1"/>
      <c r="Q199" s="1"/>
    </row>
    <row r="200" spans="1:17" x14ac:dyDescent="0.25">
      <c r="A200" s="1"/>
      <c r="B200" s="1"/>
      <c r="C200" s="1"/>
      <c r="D200" s="6"/>
      <c r="E200" s="6"/>
      <c r="F200" s="17"/>
      <c r="G200" s="7"/>
      <c r="H200" s="1"/>
      <c r="I200" s="1"/>
      <c r="J200" s="1"/>
      <c r="K200" s="1"/>
      <c r="L200" s="4"/>
      <c r="M200" s="4"/>
      <c r="N200" s="7"/>
      <c r="O200" s="4"/>
      <c r="P200" s="1"/>
      <c r="Q200" s="1"/>
    </row>
    <row r="201" spans="1:17" x14ac:dyDescent="0.25">
      <c r="A201" s="1"/>
      <c r="B201" s="1"/>
      <c r="C201" s="1"/>
      <c r="D201" s="6"/>
      <c r="E201" s="6"/>
      <c r="F201" s="17"/>
      <c r="G201" s="7"/>
      <c r="H201" s="1"/>
      <c r="I201" s="1"/>
      <c r="J201" s="1"/>
      <c r="K201" s="1"/>
      <c r="L201" s="4"/>
      <c r="M201" s="4"/>
      <c r="N201" s="7"/>
      <c r="O201" s="4"/>
      <c r="P201" s="1"/>
      <c r="Q201" s="1"/>
    </row>
    <row r="202" spans="1:17" x14ac:dyDescent="0.25">
      <c r="A202" s="1"/>
      <c r="B202" s="1"/>
      <c r="C202" s="1"/>
      <c r="D202" s="6"/>
      <c r="E202" s="6"/>
      <c r="F202" s="17"/>
      <c r="G202" s="7"/>
      <c r="H202" s="1"/>
      <c r="I202" s="1"/>
      <c r="J202" s="1"/>
      <c r="K202" s="1"/>
      <c r="L202" s="4"/>
      <c r="M202" s="4"/>
      <c r="N202" s="7"/>
      <c r="O202" s="4"/>
      <c r="P202" s="1"/>
      <c r="Q202" s="1"/>
    </row>
    <row r="203" spans="1:17" x14ac:dyDescent="0.25">
      <c r="A203" s="1"/>
      <c r="B203" s="1"/>
      <c r="C203" s="1"/>
      <c r="D203" s="6"/>
      <c r="E203" s="6"/>
      <c r="F203" s="17"/>
      <c r="G203" s="7"/>
      <c r="H203" s="1"/>
      <c r="I203" s="1"/>
      <c r="J203" s="1"/>
      <c r="K203" s="1"/>
      <c r="L203" s="4"/>
      <c r="M203" s="4"/>
      <c r="N203" s="7"/>
      <c r="O203" s="4"/>
      <c r="P203" s="1"/>
      <c r="Q203" s="1"/>
    </row>
    <row r="204" spans="1:17" x14ac:dyDescent="0.25">
      <c r="A204" s="1"/>
      <c r="B204" s="1"/>
      <c r="C204" s="1"/>
      <c r="D204" s="6"/>
      <c r="E204" s="6"/>
      <c r="F204" s="17"/>
      <c r="G204" s="7"/>
      <c r="H204" s="1"/>
      <c r="I204" s="1"/>
      <c r="J204" s="1"/>
      <c r="K204" s="1"/>
      <c r="L204" s="4"/>
      <c r="M204" s="4"/>
      <c r="N204" s="7"/>
      <c r="O204" s="4"/>
      <c r="P204" s="1"/>
      <c r="Q204" s="1"/>
    </row>
    <row r="205" spans="1:17" x14ac:dyDescent="0.25">
      <c r="A205" s="1"/>
      <c r="B205" s="1"/>
      <c r="C205" s="1"/>
      <c r="D205" s="6"/>
      <c r="E205" s="6"/>
      <c r="F205" s="17"/>
      <c r="G205" s="7"/>
      <c r="H205" s="1"/>
      <c r="I205" s="1"/>
      <c r="J205" s="1"/>
      <c r="K205" s="1"/>
      <c r="L205" s="4"/>
      <c r="M205" s="4"/>
      <c r="N205" s="7"/>
      <c r="O205" s="4"/>
      <c r="P205" s="1"/>
      <c r="Q205" s="1"/>
    </row>
    <row r="206" spans="1:17" x14ac:dyDescent="0.25">
      <c r="A206" s="1"/>
      <c r="B206" s="1"/>
      <c r="C206" s="1"/>
      <c r="D206" s="6"/>
      <c r="E206" s="6"/>
      <c r="F206" s="17"/>
      <c r="G206" s="7"/>
      <c r="H206" s="1"/>
      <c r="I206" s="1"/>
      <c r="J206" s="1"/>
      <c r="K206" s="1"/>
      <c r="L206" s="4"/>
      <c r="M206" s="4"/>
      <c r="N206" s="7"/>
      <c r="O206" s="4"/>
      <c r="P206" s="1"/>
      <c r="Q206" s="1"/>
    </row>
    <row r="207" spans="1:17" x14ac:dyDescent="0.25">
      <c r="A207" s="1"/>
      <c r="B207" s="1"/>
      <c r="C207" s="1"/>
      <c r="D207" s="6"/>
      <c r="E207" s="6"/>
      <c r="F207" s="17"/>
      <c r="G207" s="7"/>
      <c r="H207" s="1"/>
      <c r="I207" s="1"/>
      <c r="J207" s="1"/>
      <c r="K207" s="1"/>
      <c r="L207" s="4"/>
      <c r="M207" s="4"/>
      <c r="N207" s="7"/>
      <c r="O207" s="4"/>
      <c r="P207" s="1"/>
      <c r="Q207" s="1"/>
    </row>
    <row r="208" spans="1:17" x14ac:dyDescent="0.25">
      <c r="A208" s="1"/>
      <c r="B208" s="1"/>
      <c r="C208" s="1"/>
      <c r="D208" s="6"/>
      <c r="E208" s="6"/>
      <c r="F208" s="17"/>
      <c r="G208" s="7"/>
      <c r="H208" s="1"/>
      <c r="I208" s="1"/>
      <c r="J208" s="1"/>
      <c r="K208" s="1"/>
      <c r="L208" s="4"/>
      <c r="M208" s="4"/>
      <c r="N208" s="7"/>
      <c r="O208" s="4"/>
      <c r="P208" s="1"/>
      <c r="Q208" s="1"/>
    </row>
    <row r="209" spans="1:17" x14ac:dyDescent="0.25">
      <c r="A209" s="1"/>
      <c r="B209" s="1"/>
      <c r="C209" s="1"/>
      <c r="D209" s="6"/>
      <c r="E209" s="6"/>
      <c r="F209" s="17"/>
      <c r="G209" s="7"/>
      <c r="H209" s="1"/>
      <c r="I209" s="1"/>
      <c r="J209" s="1"/>
      <c r="K209" s="1"/>
      <c r="L209" s="4"/>
      <c r="M209" s="4"/>
      <c r="N209" s="7"/>
      <c r="O209" s="4"/>
      <c r="P209" s="1"/>
      <c r="Q209" s="1"/>
    </row>
    <row r="210" spans="1:17" x14ac:dyDescent="0.25">
      <c r="A210" s="1"/>
      <c r="B210" s="1"/>
      <c r="C210" s="1"/>
      <c r="D210" s="6"/>
      <c r="E210" s="6"/>
      <c r="F210" s="17"/>
      <c r="G210" s="7"/>
      <c r="H210" s="1"/>
      <c r="I210" s="1"/>
      <c r="J210" s="1"/>
      <c r="K210" s="1"/>
      <c r="L210" s="4"/>
      <c r="M210" s="4"/>
      <c r="N210" s="7"/>
      <c r="O210" s="4"/>
      <c r="P210" s="1"/>
      <c r="Q210" s="1"/>
    </row>
    <row r="211" spans="1:17" x14ac:dyDescent="0.25">
      <c r="A211" s="1"/>
      <c r="B211" s="1"/>
      <c r="C211" s="1"/>
      <c r="D211" s="6"/>
      <c r="E211" s="6"/>
      <c r="F211" s="17"/>
      <c r="G211" s="7"/>
      <c r="H211" s="1"/>
      <c r="I211" s="1"/>
      <c r="J211" s="1"/>
      <c r="K211" s="1"/>
      <c r="L211" s="4"/>
      <c r="M211" s="4"/>
      <c r="N211" s="7"/>
      <c r="O211" s="4"/>
      <c r="P211" s="1"/>
      <c r="Q211" s="1"/>
    </row>
    <row r="212" spans="1:17" x14ac:dyDescent="0.25">
      <c r="A212" s="1"/>
      <c r="B212" s="1"/>
      <c r="C212" s="1"/>
      <c r="D212" s="6"/>
      <c r="E212" s="6"/>
      <c r="F212" s="17"/>
      <c r="G212" s="7"/>
      <c r="H212" s="1"/>
      <c r="I212" s="1"/>
      <c r="J212" s="1"/>
      <c r="K212" s="1"/>
      <c r="L212" s="4"/>
      <c r="M212" s="4"/>
      <c r="N212" s="7"/>
      <c r="O212" s="4"/>
      <c r="P212" s="1"/>
      <c r="Q212" s="1"/>
    </row>
    <row r="213" spans="1:17" x14ac:dyDescent="0.25">
      <c r="A213" s="1"/>
      <c r="B213" s="1"/>
      <c r="C213" s="1"/>
      <c r="D213" s="6"/>
      <c r="E213" s="6"/>
      <c r="F213" s="17"/>
      <c r="G213" s="7"/>
      <c r="H213" s="1"/>
      <c r="I213" s="1"/>
      <c r="J213" s="1"/>
      <c r="K213" s="1"/>
      <c r="L213" s="4"/>
      <c r="M213" s="4"/>
      <c r="N213" s="7"/>
      <c r="O213" s="4"/>
      <c r="P213" s="1"/>
      <c r="Q213" s="1"/>
    </row>
    <row r="214" spans="1:17" x14ac:dyDescent="0.25">
      <c r="A214" s="1"/>
      <c r="B214" s="1"/>
      <c r="C214" s="1"/>
      <c r="D214" s="6"/>
      <c r="E214" s="6"/>
      <c r="F214" s="17"/>
      <c r="G214" s="7"/>
      <c r="H214" s="1"/>
      <c r="I214" s="1"/>
      <c r="J214" s="1"/>
      <c r="K214" s="1"/>
      <c r="L214" s="4"/>
      <c r="M214" s="4"/>
      <c r="N214" s="7"/>
      <c r="O214" s="4"/>
      <c r="P214" s="1"/>
      <c r="Q214" s="1"/>
    </row>
    <row r="215" spans="1:17" x14ac:dyDescent="0.25">
      <c r="A215" s="1"/>
      <c r="B215" s="1"/>
      <c r="C215" s="1"/>
      <c r="D215" s="6"/>
      <c r="E215" s="6"/>
      <c r="F215" s="17"/>
      <c r="G215" s="7"/>
      <c r="H215" s="1"/>
      <c r="I215" s="1"/>
      <c r="J215" s="1"/>
      <c r="K215" s="1"/>
      <c r="L215" s="4"/>
      <c r="M215" s="4"/>
      <c r="N215" s="7"/>
      <c r="O215" s="4"/>
      <c r="P215" s="1"/>
      <c r="Q215" s="1"/>
    </row>
    <row r="216" spans="1:17" x14ac:dyDescent="0.25">
      <c r="A216" s="1"/>
      <c r="B216" s="1"/>
      <c r="C216" s="1"/>
      <c r="D216" s="6"/>
      <c r="E216" s="6"/>
      <c r="F216" s="17"/>
      <c r="G216" s="7"/>
      <c r="H216" s="1"/>
      <c r="I216" s="1"/>
      <c r="J216" s="1"/>
      <c r="K216" s="1"/>
      <c r="L216" s="4"/>
      <c r="M216" s="4"/>
      <c r="N216" s="7"/>
      <c r="O216" s="4"/>
      <c r="P216" s="1"/>
      <c r="Q216" s="1"/>
    </row>
    <row r="217" spans="1:17" x14ac:dyDescent="0.25">
      <c r="A217" s="1"/>
      <c r="B217" s="1"/>
      <c r="C217" s="1"/>
      <c r="D217" s="6"/>
      <c r="E217" s="6"/>
      <c r="F217" s="17"/>
      <c r="G217" s="7"/>
      <c r="H217" s="1"/>
      <c r="I217" s="1"/>
      <c r="J217" s="1"/>
      <c r="K217" s="1"/>
      <c r="L217" s="4"/>
      <c r="M217" s="4"/>
      <c r="N217" s="7"/>
      <c r="O217" s="4"/>
      <c r="P217" s="1"/>
      <c r="Q217" s="1"/>
    </row>
    <row r="218" spans="1:17" x14ac:dyDescent="0.25">
      <c r="A218" s="1"/>
      <c r="B218" s="1"/>
      <c r="C218" s="1"/>
      <c r="D218" s="6"/>
      <c r="E218" s="6"/>
      <c r="F218" s="17"/>
      <c r="G218" s="7"/>
      <c r="H218" s="1"/>
      <c r="I218" s="1"/>
      <c r="J218" s="1"/>
      <c r="K218" s="1"/>
      <c r="L218" s="4"/>
      <c r="M218" s="4"/>
      <c r="N218" s="7"/>
      <c r="O218" s="4"/>
      <c r="P218" s="1"/>
      <c r="Q218" s="1"/>
    </row>
    <row r="219" spans="1:17" x14ac:dyDescent="0.25">
      <c r="A219" s="1"/>
      <c r="B219" s="1"/>
      <c r="C219" s="1"/>
      <c r="D219" s="6"/>
      <c r="E219" s="6"/>
      <c r="F219" s="17"/>
      <c r="G219" s="7"/>
      <c r="H219" s="1"/>
      <c r="I219" s="1"/>
      <c r="J219" s="1"/>
      <c r="K219" s="1"/>
      <c r="L219" s="4"/>
      <c r="M219" s="4"/>
      <c r="N219" s="7"/>
      <c r="O219" s="4"/>
      <c r="P219" s="1"/>
      <c r="Q219" s="1"/>
    </row>
    <row r="220" spans="1:17" x14ac:dyDescent="0.25">
      <c r="A220" s="1"/>
      <c r="B220" s="1"/>
      <c r="C220" s="1"/>
      <c r="D220" s="6"/>
      <c r="E220" s="6"/>
      <c r="F220" s="17"/>
      <c r="G220" s="7"/>
      <c r="H220" s="1"/>
      <c r="I220" s="1"/>
      <c r="J220" s="1"/>
      <c r="K220" s="1"/>
      <c r="L220" s="4"/>
      <c r="M220" s="4"/>
      <c r="N220" s="7"/>
      <c r="O220" s="4"/>
      <c r="P220" s="1"/>
      <c r="Q220" s="1"/>
    </row>
    <row r="221" spans="1:17" x14ac:dyDescent="0.25">
      <c r="A221" s="1"/>
      <c r="B221" s="1"/>
      <c r="C221" s="1"/>
      <c r="D221" s="6"/>
      <c r="E221" s="6"/>
      <c r="F221" s="17"/>
      <c r="G221" s="7"/>
      <c r="H221" s="1"/>
      <c r="I221" s="1"/>
      <c r="J221" s="1"/>
      <c r="K221" s="1"/>
      <c r="L221" s="4"/>
      <c r="M221" s="4"/>
      <c r="N221" s="7"/>
      <c r="O221" s="4"/>
      <c r="P221" s="1"/>
      <c r="Q221" s="1"/>
    </row>
    <row r="222" spans="1:17" x14ac:dyDescent="0.25">
      <c r="A222" s="1"/>
      <c r="B222" s="1"/>
      <c r="C222" s="1"/>
      <c r="D222" s="6"/>
      <c r="E222" s="6"/>
      <c r="F222" s="17"/>
      <c r="G222" s="7"/>
      <c r="H222" s="1"/>
      <c r="I222" s="1"/>
      <c r="J222" s="1"/>
      <c r="K222" s="1"/>
      <c r="L222" s="4"/>
      <c r="M222" s="4"/>
      <c r="N222" s="7"/>
      <c r="O222" s="4"/>
      <c r="P222" s="1"/>
      <c r="Q222" s="1"/>
    </row>
    <row r="223" spans="1:17" x14ac:dyDescent="0.25">
      <c r="A223" s="1"/>
      <c r="B223" s="1"/>
      <c r="C223" s="1"/>
      <c r="D223" s="6"/>
      <c r="E223" s="6"/>
      <c r="F223" s="17"/>
      <c r="G223" s="7"/>
      <c r="H223" s="1"/>
      <c r="I223" s="1"/>
      <c r="J223" s="1"/>
      <c r="K223" s="1"/>
      <c r="L223" s="4"/>
      <c r="M223" s="4"/>
      <c r="N223" s="7"/>
      <c r="O223" s="4"/>
      <c r="P223" s="1"/>
      <c r="Q223" s="1"/>
    </row>
    <row r="224" spans="1:17" x14ac:dyDescent="0.25">
      <c r="A224" s="1"/>
      <c r="B224" s="1"/>
      <c r="C224" s="1"/>
      <c r="D224" s="6"/>
      <c r="E224" s="6"/>
      <c r="F224" s="17"/>
      <c r="G224" s="7"/>
      <c r="H224" s="1"/>
      <c r="I224" s="1"/>
      <c r="J224" s="1"/>
      <c r="K224" s="1"/>
      <c r="L224" s="4"/>
      <c r="M224" s="4"/>
      <c r="N224" s="7"/>
      <c r="O224" s="4"/>
      <c r="P224" s="1"/>
      <c r="Q224" s="1"/>
    </row>
    <row r="225" spans="1:17" x14ac:dyDescent="0.25">
      <c r="A225" s="1"/>
      <c r="B225" s="1"/>
      <c r="C225" s="1"/>
      <c r="D225" s="6"/>
      <c r="E225" s="6"/>
      <c r="F225" s="17"/>
      <c r="G225" s="7"/>
      <c r="H225" s="1"/>
      <c r="I225" s="1"/>
      <c r="J225" s="1"/>
      <c r="K225" s="1"/>
      <c r="L225" s="4"/>
      <c r="M225" s="4"/>
      <c r="N225" s="7"/>
      <c r="O225" s="4"/>
      <c r="P225" s="1"/>
      <c r="Q225" s="1"/>
    </row>
    <row r="226" spans="1:17" x14ac:dyDescent="0.25">
      <c r="A226" s="1"/>
      <c r="B226" s="1"/>
      <c r="C226" s="1"/>
      <c r="D226" s="6"/>
      <c r="E226" s="6"/>
      <c r="F226" s="17"/>
      <c r="G226" s="7"/>
      <c r="H226" s="1"/>
      <c r="I226" s="1"/>
      <c r="J226" s="1"/>
      <c r="K226" s="1"/>
      <c r="L226" s="4"/>
      <c r="M226" s="4"/>
      <c r="N226" s="7"/>
      <c r="O226" s="4"/>
      <c r="P226" s="1"/>
      <c r="Q226" s="1"/>
    </row>
    <row r="227" spans="1:17" x14ac:dyDescent="0.25">
      <c r="A227" s="1"/>
      <c r="B227" s="1"/>
      <c r="C227" s="1"/>
      <c r="D227" s="6"/>
      <c r="E227" s="6"/>
      <c r="F227" s="17"/>
      <c r="G227" s="7"/>
      <c r="H227" s="1"/>
      <c r="I227" s="1"/>
      <c r="J227" s="1"/>
      <c r="K227" s="1"/>
      <c r="L227" s="4"/>
      <c r="M227" s="4"/>
      <c r="N227" s="7"/>
      <c r="O227" s="4"/>
      <c r="P227" s="1"/>
      <c r="Q227" s="1"/>
    </row>
    <row r="228" spans="1:17" x14ac:dyDescent="0.25">
      <c r="A228" s="1"/>
      <c r="B228" s="1"/>
      <c r="C228" s="1"/>
      <c r="D228" s="6"/>
      <c r="E228" s="6"/>
      <c r="F228" s="17"/>
      <c r="G228" s="7"/>
      <c r="H228" s="1"/>
      <c r="I228" s="1"/>
      <c r="J228" s="1"/>
      <c r="K228" s="1"/>
      <c r="L228" s="4"/>
      <c r="M228" s="4"/>
      <c r="N228" s="7"/>
      <c r="O228" s="4"/>
      <c r="P228" s="1"/>
      <c r="Q228" s="1"/>
    </row>
    <row r="229" spans="1:17" x14ac:dyDescent="0.25">
      <c r="A229" s="1"/>
      <c r="B229" s="1"/>
      <c r="C229" s="1"/>
      <c r="D229" s="6"/>
      <c r="E229" s="6"/>
      <c r="F229" s="17"/>
      <c r="G229" s="7"/>
      <c r="H229" s="1"/>
      <c r="I229" s="1"/>
      <c r="J229" s="1"/>
      <c r="K229" s="1"/>
      <c r="L229" s="4"/>
      <c r="M229" s="4"/>
      <c r="N229" s="7"/>
      <c r="O229" s="4"/>
      <c r="P229" s="1"/>
      <c r="Q229" s="1"/>
    </row>
    <row r="230" spans="1:17" x14ac:dyDescent="0.25">
      <c r="A230" s="1"/>
      <c r="B230" s="1"/>
      <c r="C230" s="1"/>
      <c r="D230" s="6"/>
      <c r="E230" s="6"/>
      <c r="F230" s="17"/>
      <c r="G230" s="7"/>
      <c r="H230" s="1"/>
      <c r="I230" s="1"/>
      <c r="J230" s="1"/>
      <c r="K230" s="1"/>
      <c r="L230" s="4"/>
      <c r="M230" s="4"/>
      <c r="N230" s="7"/>
      <c r="O230" s="4"/>
      <c r="P230" s="1"/>
      <c r="Q230" s="1"/>
    </row>
    <row r="231" spans="1:17" x14ac:dyDescent="0.25">
      <c r="A231" s="1"/>
      <c r="B231" s="1"/>
      <c r="C231" s="1"/>
      <c r="D231" s="6"/>
      <c r="E231" s="6"/>
      <c r="F231" s="17"/>
      <c r="G231" s="7"/>
      <c r="H231" s="1"/>
      <c r="I231" s="1"/>
      <c r="J231" s="1"/>
      <c r="K231" s="1"/>
      <c r="L231" s="4"/>
      <c r="M231" s="4"/>
      <c r="N231" s="7"/>
      <c r="O231" s="4"/>
      <c r="P231" s="1"/>
      <c r="Q231" s="1"/>
    </row>
    <row r="232" spans="1:17" x14ac:dyDescent="0.25">
      <c r="A232" s="1"/>
      <c r="B232" s="1"/>
      <c r="C232" s="1"/>
      <c r="D232" s="6"/>
      <c r="E232" s="6"/>
      <c r="F232" s="17"/>
      <c r="G232" s="7"/>
      <c r="H232" s="1"/>
      <c r="I232" s="1"/>
      <c r="J232" s="1"/>
      <c r="K232" s="1"/>
      <c r="L232" s="4"/>
      <c r="M232" s="4"/>
      <c r="N232" s="7"/>
      <c r="O232" s="4"/>
      <c r="P232" s="1"/>
      <c r="Q232" s="1"/>
    </row>
    <row r="233" spans="1:17" x14ac:dyDescent="0.25">
      <c r="A233" s="1"/>
      <c r="B233" s="1"/>
      <c r="C233" s="1"/>
      <c r="D233" s="6"/>
      <c r="E233" s="6"/>
      <c r="F233" s="17"/>
      <c r="G233" s="7"/>
      <c r="H233" s="1"/>
      <c r="I233" s="1"/>
      <c r="J233" s="1"/>
      <c r="K233" s="1"/>
      <c r="L233" s="4"/>
      <c r="M233" s="4"/>
      <c r="N233" s="7"/>
      <c r="O233" s="4"/>
      <c r="P233" s="1"/>
      <c r="Q233" s="1"/>
    </row>
    <row r="234" spans="1:17" x14ac:dyDescent="0.25">
      <c r="A234" s="1"/>
      <c r="B234" s="1"/>
      <c r="C234" s="1"/>
      <c r="D234" s="6"/>
      <c r="E234" s="6"/>
      <c r="F234" s="17"/>
      <c r="G234" s="7"/>
      <c r="H234" s="1"/>
      <c r="I234" s="1"/>
      <c r="J234" s="1"/>
      <c r="K234" s="1"/>
      <c r="L234" s="4"/>
      <c r="M234" s="4"/>
      <c r="N234" s="7"/>
      <c r="O234" s="4"/>
      <c r="P234" s="1"/>
      <c r="Q234" s="1"/>
    </row>
    <row r="235" spans="1:17" x14ac:dyDescent="0.25">
      <c r="A235" s="1"/>
      <c r="B235" s="1"/>
      <c r="C235" s="1"/>
      <c r="D235" s="6"/>
      <c r="E235" s="6"/>
      <c r="F235" s="17"/>
      <c r="G235" s="7"/>
      <c r="H235" s="1"/>
      <c r="I235" s="1"/>
      <c r="J235" s="1"/>
      <c r="K235" s="1"/>
      <c r="L235" s="4"/>
      <c r="M235" s="4"/>
      <c r="N235" s="7"/>
      <c r="O235" s="4"/>
      <c r="P235" s="1"/>
      <c r="Q235" s="1"/>
    </row>
    <row r="236" spans="1:17" x14ac:dyDescent="0.25">
      <c r="A236" s="1"/>
      <c r="B236" s="1"/>
      <c r="C236" s="1"/>
      <c r="D236" s="6"/>
      <c r="E236" s="6"/>
      <c r="F236" s="17"/>
      <c r="G236" s="7"/>
      <c r="H236" s="1"/>
      <c r="I236" s="1"/>
      <c r="J236" s="1"/>
      <c r="K236" s="1"/>
      <c r="L236" s="4"/>
      <c r="M236" s="4"/>
      <c r="N236" s="7"/>
      <c r="O236" s="4"/>
      <c r="P236" s="1"/>
      <c r="Q236" s="1"/>
    </row>
    <row r="237" spans="1:17" x14ac:dyDescent="0.25">
      <c r="A237" s="1"/>
      <c r="B237" s="1"/>
      <c r="C237" s="1"/>
      <c r="D237" s="6"/>
      <c r="E237" s="6"/>
      <c r="F237" s="17"/>
      <c r="G237" s="7"/>
      <c r="H237" s="1"/>
      <c r="I237" s="1"/>
      <c r="J237" s="1"/>
      <c r="K237" s="1"/>
      <c r="L237" s="4"/>
      <c r="M237" s="4"/>
      <c r="N237" s="7"/>
      <c r="O237" s="4"/>
      <c r="P237" s="1"/>
      <c r="Q237" s="1"/>
    </row>
    <row r="238" spans="1:17" x14ac:dyDescent="0.25">
      <c r="A238" s="1"/>
      <c r="B238" s="1"/>
      <c r="C238" s="1"/>
      <c r="D238" s="6"/>
      <c r="E238" s="6"/>
      <c r="F238" s="17"/>
      <c r="G238" s="7"/>
      <c r="H238" s="1"/>
      <c r="I238" s="1"/>
      <c r="J238" s="1"/>
      <c r="K238" s="1"/>
      <c r="L238" s="4"/>
      <c r="M238" s="4"/>
      <c r="N238" s="7"/>
      <c r="O238" s="4"/>
      <c r="P238" s="1"/>
      <c r="Q238" s="1"/>
    </row>
    <row r="239" spans="1:17" x14ac:dyDescent="0.25">
      <c r="A239" s="1"/>
      <c r="B239" s="1"/>
      <c r="C239" s="1"/>
      <c r="D239" s="6"/>
      <c r="E239" s="6"/>
      <c r="F239" s="17"/>
      <c r="G239" s="7"/>
      <c r="H239" s="1"/>
      <c r="I239" s="1"/>
      <c r="J239" s="1"/>
      <c r="K239" s="1"/>
      <c r="L239" s="4"/>
      <c r="M239" s="4"/>
      <c r="N239" s="7"/>
      <c r="O239" s="4"/>
      <c r="P239" s="1"/>
      <c r="Q239" s="1"/>
    </row>
    <row r="240" spans="1:17" x14ac:dyDescent="0.25">
      <c r="A240" s="1"/>
      <c r="B240" s="1"/>
      <c r="C240" s="1"/>
      <c r="D240" s="6"/>
      <c r="E240" s="6"/>
      <c r="F240" s="17"/>
      <c r="G240" s="7"/>
      <c r="H240" s="1"/>
      <c r="I240" s="1"/>
      <c r="J240" s="1"/>
      <c r="K240" s="1"/>
      <c r="L240" s="4"/>
      <c r="M240" s="4"/>
      <c r="N240" s="7"/>
      <c r="O240" s="4"/>
      <c r="P240" s="1"/>
      <c r="Q240" s="1"/>
    </row>
    <row r="241" spans="1:17" x14ac:dyDescent="0.25">
      <c r="A241" s="1"/>
      <c r="B241" s="1"/>
      <c r="C241" s="1"/>
      <c r="D241" s="6"/>
      <c r="E241" s="6"/>
      <c r="F241" s="17"/>
      <c r="G241" s="7"/>
      <c r="H241" s="1"/>
      <c r="I241" s="1"/>
      <c r="J241" s="1"/>
      <c r="K241" s="1"/>
      <c r="L241" s="4"/>
      <c r="M241" s="4"/>
      <c r="N241" s="7"/>
      <c r="O241" s="4"/>
      <c r="P241" s="1"/>
      <c r="Q241" s="1"/>
    </row>
    <row r="242" spans="1:17" x14ac:dyDescent="0.25">
      <c r="A242" s="1"/>
      <c r="B242" s="1"/>
      <c r="C242" s="1"/>
      <c r="D242" s="6"/>
      <c r="E242" s="6"/>
      <c r="F242" s="17"/>
      <c r="G242" s="7"/>
      <c r="H242" s="1"/>
      <c r="I242" s="1"/>
      <c r="J242" s="1"/>
      <c r="K242" s="1"/>
      <c r="L242" s="4"/>
      <c r="M242" s="4"/>
      <c r="N242" s="7"/>
      <c r="O242" s="4"/>
      <c r="P242" s="1"/>
      <c r="Q242" s="1"/>
    </row>
    <row r="243" spans="1:17" x14ac:dyDescent="0.25">
      <c r="A243" s="1"/>
      <c r="B243" s="1"/>
      <c r="C243" s="1"/>
      <c r="D243" s="6"/>
      <c r="E243" s="6"/>
      <c r="F243" s="17"/>
      <c r="G243" s="7"/>
      <c r="H243" s="1"/>
      <c r="I243" s="1"/>
      <c r="J243" s="1"/>
      <c r="K243" s="1"/>
      <c r="L243" s="4"/>
      <c r="M243" s="4"/>
      <c r="N243" s="7"/>
      <c r="O243" s="4"/>
      <c r="P243" s="1"/>
      <c r="Q243" s="1"/>
    </row>
    <row r="244" spans="1:17" x14ac:dyDescent="0.25">
      <c r="A244" s="1"/>
      <c r="B244" s="1"/>
      <c r="C244" s="1"/>
      <c r="D244" s="6"/>
      <c r="E244" s="6"/>
      <c r="F244" s="17"/>
      <c r="G244" s="7"/>
      <c r="H244" s="1"/>
      <c r="I244" s="1"/>
      <c r="J244" s="1"/>
      <c r="K244" s="1"/>
      <c r="L244" s="4"/>
      <c r="M244" s="4"/>
      <c r="N244" s="7"/>
      <c r="O244" s="4"/>
      <c r="P244" s="1"/>
      <c r="Q244" s="1"/>
    </row>
    <row r="245" spans="1:17" x14ac:dyDescent="0.25">
      <c r="A245" s="1"/>
      <c r="B245" s="1"/>
      <c r="C245" s="1"/>
      <c r="D245" s="6"/>
      <c r="E245" s="6"/>
      <c r="F245" s="17"/>
      <c r="G245" s="7"/>
      <c r="H245" s="1"/>
      <c r="I245" s="1"/>
      <c r="J245" s="1"/>
      <c r="K245" s="1"/>
      <c r="L245" s="4"/>
      <c r="M245" s="4"/>
      <c r="N245" s="7"/>
      <c r="O245" s="4"/>
      <c r="P245" s="1"/>
      <c r="Q245" s="1"/>
    </row>
    <row r="246" spans="1:17" x14ac:dyDescent="0.25">
      <c r="A246" s="1"/>
      <c r="B246" s="1"/>
      <c r="C246" s="1"/>
      <c r="D246" s="6"/>
      <c r="E246" s="6"/>
      <c r="F246" s="17"/>
      <c r="G246" s="7"/>
      <c r="H246" s="1"/>
      <c r="I246" s="1"/>
      <c r="J246" s="1"/>
      <c r="K246" s="1"/>
      <c r="L246" s="4"/>
      <c r="M246" s="4"/>
      <c r="N246" s="7"/>
      <c r="O246" s="4"/>
      <c r="P246" s="1"/>
      <c r="Q246" s="1"/>
    </row>
    <row r="247" spans="1:17" x14ac:dyDescent="0.25">
      <c r="A247" s="1"/>
      <c r="B247" s="1"/>
      <c r="C247" s="1"/>
      <c r="D247" s="6"/>
      <c r="E247" s="6"/>
      <c r="F247" s="17"/>
      <c r="G247" s="7"/>
      <c r="H247" s="1"/>
      <c r="I247" s="1"/>
      <c r="J247" s="1"/>
      <c r="K247" s="1"/>
      <c r="L247" s="4"/>
      <c r="M247" s="4"/>
      <c r="N247" s="7"/>
      <c r="O247" s="4"/>
      <c r="P247" s="1"/>
      <c r="Q247" s="1"/>
    </row>
    <row r="248" spans="1:17" x14ac:dyDescent="0.25">
      <c r="A248" s="1"/>
      <c r="B248" s="1"/>
      <c r="C248" s="1"/>
      <c r="D248" s="6"/>
      <c r="E248" s="6"/>
      <c r="F248" s="17"/>
      <c r="G248" s="7"/>
      <c r="H248" s="1"/>
      <c r="I248" s="1"/>
      <c r="J248" s="1"/>
      <c r="K248" s="1"/>
      <c r="L248" s="4"/>
      <c r="M248" s="4"/>
      <c r="N248" s="7"/>
      <c r="O248" s="4"/>
      <c r="P248" s="1"/>
      <c r="Q248" s="1"/>
    </row>
    <row r="249" spans="1:17" x14ac:dyDescent="0.25">
      <c r="A249" s="1"/>
      <c r="B249" s="1"/>
      <c r="C249" s="1"/>
      <c r="D249" s="6"/>
      <c r="E249" s="6"/>
      <c r="F249" s="17"/>
      <c r="G249" s="7"/>
      <c r="H249" s="1"/>
      <c r="I249" s="1"/>
      <c r="J249" s="1"/>
      <c r="K249" s="1"/>
      <c r="L249" s="4"/>
      <c r="M249" s="4"/>
      <c r="N249" s="7"/>
      <c r="O249" s="4"/>
      <c r="P249" s="1"/>
      <c r="Q249" s="1"/>
    </row>
    <row r="250" spans="1:17" x14ac:dyDescent="0.25">
      <c r="A250" s="1"/>
      <c r="B250" s="1"/>
      <c r="C250" s="1"/>
      <c r="D250" s="6"/>
      <c r="E250" s="6"/>
      <c r="F250" s="17"/>
      <c r="G250" s="7"/>
      <c r="H250" s="1"/>
      <c r="I250" s="1"/>
      <c r="J250" s="1"/>
      <c r="K250" s="1"/>
      <c r="L250" s="4"/>
      <c r="M250" s="4"/>
      <c r="N250" s="7"/>
      <c r="O250" s="4"/>
      <c r="P250" s="1"/>
      <c r="Q250" s="1"/>
    </row>
    <row r="251" spans="1:17" x14ac:dyDescent="0.25">
      <c r="A251" s="1"/>
      <c r="B251" s="1"/>
      <c r="C251" s="1"/>
      <c r="D251" s="6"/>
      <c r="E251" s="6"/>
      <c r="F251" s="17"/>
      <c r="G251" s="7"/>
      <c r="H251" s="1"/>
      <c r="I251" s="1"/>
      <c r="J251" s="1"/>
      <c r="K251" s="1"/>
      <c r="L251" s="4"/>
      <c r="M251" s="4"/>
      <c r="N251" s="7"/>
      <c r="O251" s="4"/>
      <c r="P251" s="1"/>
      <c r="Q251" s="1"/>
    </row>
    <row r="252" spans="1:17" x14ac:dyDescent="0.25">
      <c r="A252" s="1"/>
      <c r="B252" s="1"/>
      <c r="C252" s="1"/>
      <c r="D252" s="6"/>
      <c r="E252" s="6"/>
      <c r="F252" s="17"/>
      <c r="G252" s="7"/>
      <c r="H252" s="1"/>
      <c r="I252" s="1"/>
      <c r="J252" s="1"/>
      <c r="K252" s="1"/>
      <c r="L252" s="4"/>
      <c r="M252" s="4"/>
      <c r="N252" s="7"/>
      <c r="O252" s="4"/>
      <c r="P252" s="1"/>
      <c r="Q252" s="1"/>
    </row>
    <row r="253" spans="1:17" x14ac:dyDescent="0.25">
      <c r="A253" s="1"/>
      <c r="B253" s="1"/>
      <c r="C253" s="1"/>
      <c r="D253" s="6"/>
      <c r="E253" s="6"/>
      <c r="F253" s="17"/>
      <c r="G253" s="7"/>
      <c r="H253" s="1"/>
      <c r="I253" s="1"/>
      <c r="J253" s="1"/>
      <c r="K253" s="1"/>
      <c r="L253" s="4"/>
      <c r="M253" s="4"/>
      <c r="N253" s="7"/>
      <c r="O253" s="4"/>
      <c r="P253" s="1"/>
      <c r="Q253" s="1"/>
    </row>
    <row r="254" spans="1:17" x14ac:dyDescent="0.25">
      <c r="A254" s="1"/>
      <c r="B254" s="1"/>
      <c r="C254" s="1"/>
      <c r="D254" s="6"/>
      <c r="E254" s="6"/>
      <c r="F254" s="17"/>
      <c r="G254" s="7"/>
      <c r="H254" s="1"/>
      <c r="I254" s="1"/>
      <c r="J254" s="1"/>
      <c r="K254" s="1"/>
      <c r="L254" s="4"/>
      <c r="M254" s="4"/>
      <c r="N254" s="7"/>
      <c r="O254" s="4"/>
      <c r="P254" s="1"/>
      <c r="Q254" s="1"/>
    </row>
    <row r="255" spans="1:17" x14ac:dyDescent="0.25">
      <c r="A255" s="1"/>
      <c r="B255" s="1"/>
      <c r="C255" s="1"/>
      <c r="D255" s="6"/>
      <c r="E255" s="6"/>
      <c r="F255" s="17"/>
      <c r="G255" s="7"/>
      <c r="H255" s="1"/>
      <c r="I255" s="1"/>
      <c r="J255" s="1"/>
      <c r="K255" s="1"/>
      <c r="L255" s="4"/>
      <c r="M255" s="4"/>
      <c r="N255" s="7"/>
      <c r="O255" s="4"/>
      <c r="P255" s="1"/>
      <c r="Q255" s="1"/>
    </row>
    <row r="256" spans="1:17" x14ac:dyDescent="0.25">
      <c r="A256" s="1"/>
      <c r="B256" s="1"/>
      <c r="C256" s="1"/>
      <c r="D256" s="6"/>
      <c r="E256" s="6"/>
      <c r="F256" s="17"/>
      <c r="G256" s="7"/>
      <c r="H256" s="1"/>
      <c r="I256" s="1"/>
      <c r="J256" s="1"/>
      <c r="K256" s="1"/>
      <c r="L256" s="4"/>
      <c r="M256" s="4"/>
      <c r="N256" s="7"/>
      <c r="O256" s="4"/>
      <c r="P256" s="1"/>
      <c r="Q256" s="1"/>
    </row>
    <row r="257" spans="1:17" x14ac:dyDescent="0.25">
      <c r="A257" s="1"/>
      <c r="B257" s="1"/>
      <c r="C257" s="1"/>
      <c r="D257" s="6"/>
      <c r="E257" s="6"/>
      <c r="F257" s="17"/>
      <c r="G257" s="7"/>
      <c r="H257" s="1"/>
      <c r="I257" s="1"/>
      <c r="J257" s="1"/>
      <c r="K257" s="1"/>
      <c r="L257" s="4"/>
      <c r="M257" s="4"/>
      <c r="N257" s="7"/>
      <c r="O257" s="4"/>
      <c r="P257" s="1"/>
      <c r="Q257" s="1"/>
    </row>
    <row r="258" spans="1:17" x14ac:dyDescent="0.25">
      <c r="A258" s="1"/>
      <c r="B258" s="1"/>
      <c r="C258" s="1"/>
      <c r="D258" s="6"/>
      <c r="E258" s="6"/>
      <c r="F258" s="17"/>
      <c r="G258" s="7"/>
      <c r="H258" s="1"/>
      <c r="I258" s="1"/>
      <c r="J258" s="1"/>
      <c r="K258" s="1"/>
      <c r="L258" s="4"/>
      <c r="M258" s="4"/>
      <c r="N258" s="7"/>
      <c r="O258" s="4"/>
      <c r="P258" s="1"/>
      <c r="Q258" s="1"/>
    </row>
    <row r="259" spans="1:17" x14ac:dyDescent="0.25">
      <c r="A259" s="1"/>
      <c r="B259" s="1"/>
      <c r="C259" s="1"/>
      <c r="D259" s="6"/>
      <c r="E259" s="6"/>
      <c r="F259" s="17"/>
      <c r="G259" s="7"/>
      <c r="H259" s="1"/>
      <c r="I259" s="1"/>
      <c r="J259" s="1"/>
      <c r="K259" s="1"/>
      <c r="L259" s="4"/>
      <c r="M259" s="4"/>
      <c r="N259" s="7"/>
      <c r="O259" s="4"/>
      <c r="P259" s="1"/>
      <c r="Q259" s="1"/>
    </row>
    <row r="260" spans="1:17" x14ac:dyDescent="0.25">
      <c r="A260" s="1"/>
      <c r="B260" s="1"/>
      <c r="C260" s="1"/>
      <c r="D260" s="6"/>
      <c r="E260" s="6"/>
      <c r="F260" s="17"/>
      <c r="G260" s="7"/>
      <c r="H260" s="1"/>
      <c r="I260" s="1"/>
      <c r="J260" s="1"/>
      <c r="K260" s="1"/>
      <c r="L260" s="4"/>
      <c r="M260" s="4"/>
      <c r="N260" s="7"/>
      <c r="O260" s="4"/>
      <c r="P260" s="1"/>
      <c r="Q260" s="1"/>
    </row>
    <row r="261" spans="1:17" x14ac:dyDescent="0.25">
      <c r="A261" s="1"/>
      <c r="B261" s="1"/>
      <c r="C261" s="1"/>
      <c r="D261" s="6"/>
      <c r="E261" s="6"/>
      <c r="F261" s="17"/>
      <c r="G261" s="7"/>
      <c r="H261" s="1"/>
      <c r="I261" s="1"/>
      <c r="J261" s="1"/>
      <c r="K261" s="1"/>
      <c r="L261" s="4"/>
      <c r="M261" s="4"/>
      <c r="N261" s="7"/>
      <c r="O261" s="4"/>
      <c r="P261" s="1"/>
      <c r="Q261" s="1"/>
    </row>
    <row r="262" spans="1:17" x14ac:dyDescent="0.25">
      <c r="A262" s="1"/>
      <c r="B262" s="1"/>
      <c r="C262" s="1"/>
      <c r="D262" s="6"/>
      <c r="E262" s="6"/>
      <c r="F262" s="17"/>
      <c r="G262" s="7"/>
      <c r="H262" s="1"/>
      <c r="I262" s="1"/>
      <c r="J262" s="1"/>
      <c r="K262" s="1"/>
      <c r="L262" s="4"/>
      <c r="M262" s="4"/>
      <c r="N262" s="7"/>
      <c r="O262" s="4"/>
      <c r="P262" s="1"/>
      <c r="Q262" s="1"/>
    </row>
    <row r="263" spans="1:17" x14ac:dyDescent="0.25">
      <c r="A263" s="1"/>
      <c r="B263" s="1"/>
      <c r="C263" s="1"/>
      <c r="D263" s="6"/>
      <c r="E263" s="6"/>
      <c r="F263" s="17"/>
      <c r="G263" s="7"/>
      <c r="H263" s="1"/>
      <c r="I263" s="1"/>
      <c r="J263" s="1"/>
      <c r="K263" s="1"/>
      <c r="L263" s="4"/>
      <c r="M263" s="4"/>
      <c r="N263" s="7"/>
      <c r="O263" s="4"/>
      <c r="P263" s="1"/>
      <c r="Q263" s="1"/>
    </row>
    <row r="264" spans="1:17" x14ac:dyDescent="0.25">
      <c r="A264" s="1"/>
      <c r="B264" s="1"/>
      <c r="C264" s="1"/>
      <c r="D264" s="6"/>
      <c r="E264" s="6"/>
      <c r="F264" s="17"/>
      <c r="G264" s="7"/>
      <c r="H264" s="1"/>
      <c r="I264" s="1"/>
      <c r="J264" s="1"/>
      <c r="K264" s="1"/>
      <c r="L264" s="4"/>
      <c r="M264" s="4"/>
      <c r="N264" s="7"/>
      <c r="O264" s="4"/>
      <c r="P264" s="1"/>
      <c r="Q264" s="1"/>
    </row>
    <row r="265" spans="1:17" x14ac:dyDescent="0.25">
      <c r="A265" s="1"/>
      <c r="B265" s="1"/>
      <c r="C265" s="1"/>
      <c r="D265" s="6"/>
      <c r="E265" s="6"/>
      <c r="F265" s="17"/>
      <c r="G265" s="7"/>
      <c r="H265" s="1"/>
      <c r="I265" s="1"/>
      <c r="J265" s="1"/>
      <c r="K265" s="1"/>
      <c r="L265" s="4"/>
      <c r="M265" s="4"/>
      <c r="N265" s="7"/>
      <c r="O265" s="4"/>
      <c r="P265" s="1"/>
      <c r="Q265" s="1"/>
    </row>
    <row r="266" spans="1:17" x14ac:dyDescent="0.25">
      <c r="A266" s="1"/>
      <c r="B266" s="1"/>
      <c r="C266" s="1"/>
      <c r="D266" s="6"/>
      <c r="E266" s="6"/>
      <c r="F266" s="17"/>
      <c r="G266" s="7"/>
      <c r="H266" s="1"/>
      <c r="I266" s="1"/>
      <c r="J266" s="1"/>
      <c r="K266" s="1"/>
      <c r="L266" s="4"/>
      <c r="M266" s="4"/>
      <c r="N266" s="7"/>
      <c r="O266" s="4"/>
      <c r="P266" s="1"/>
      <c r="Q266" s="1"/>
    </row>
    <row r="267" spans="1:17" x14ac:dyDescent="0.25">
      <c r="A267" s="1"/>
      <c r="B267" s="1"/>
      <c r="C267" s="1"/>
      <c r="D267" s="6"/>
      <c r="E267" s="6"/>
      <c r="F267" s="17"/>
      <c r="G267" s="7"/>
      <c r="H267" s="1"/>
      <c r="I267" s="1"/>
      <c r="J267" s="1"/>
      <c r="K267" s="1"/>
      <c r="L267" s="4"/>
      <c r="M267" s="4"/>
      <c r="N267" s="7"/>
      <c r="O267" s="4"/>
      <c r="P267" s="1"/>
      <c r="Q267" s="1"/>
    </row>
    <row r="268" spans="1:17" x14ac:dyDescent="0.25">
      <c r="A268" s="1"/>
      <c r="B268" s="1"/>
      <c r="C268" s="1"/>
      <c r="D268" s="6"/>
      <c r="E268" s="6"/>
      <c r="F268" s="17"/>
      <c r="G268" s="7"/>
      <c r="H268" s="1"/>
      <c r="I268" s="1"/>
      <c r="J268" s="1"/>
      <c r="K268" s="1"/>
      <c r="L268" s="4"/>
      <c r="M268" s="4"/>
      <c r="N268" s="7"/>
      <c r="O268" s="4"/>
      <c r="P268" s="1"/>
      <c r="Q268" s="1"/>
    </row>
    <row r="269" spans="1:17" x14ac:dyDescent="0.25">
      <c r="A269" s="1"/>
      <c r="B269" s="1"/>
      <c r="C269" s="1"/>
      <c r="D269" s="6"/>
      <c r="E269" s="6"/>
      <c r="F269" s="17"/>
      <c r="G269" s="7"/>
      <c r="H269" s="1"/>
      <c r="I269" s="1"/>
      <c r="J269" s="1"/>
      <c r="K269" s="1"/>
      <c r="L269" s="4"/>
      <c r="M269" s="4"/>
      <c r="N269" s="7"/>
      <c r="O269" s="4"/>
      <c r="P269" s="1"/>
      <c r="Q269" s="1"/>
    </row>
    <row r="270" spans="1:17" x14ac:dyDescent="0.25">
      <c r="A270" s="1"/>
      <c r="B270" s="1"/>
      <c r="C270" s="1"/>
      <c r="D270" s="6"/>
      <c r="E270" s="6"/>
      <c r="F270" s="17"/>
      <c r="G270" s="7"/>
      <c r="H270" s="1"/>
      <c r="I270" s="1"/>
      <c r="J270" s="1"/>
      <c r="K270" s="1"/>
      <c r="L270" s="4"/>
      <c r="M270" s="4"/>
      <c r="N270" s="7"/>
      <c r="O270" s="4"/>
      <c r="P270" s="1"/>
      <c r="Q270" s="1"/>
    </row>
    <row r="271" spans="1:17" x14ac:dyDescent="0.25">
      <c r="A271" s="1"/>
      <c r="B271" s="1"/>
      <c r="C271" s="1"/>
      <c r="D271" s="6"/>
      <c r="E271" s="6"/>
      <c r="F271" s="17"/>
      <c r="G271" s="7"/>
      <c r="H271" s="1"/>
      <c r="I271" s="1"/>
      <c r="J271" s="1"/>
      <c r="K271" s="1"/>
      <c r="L271" s="4"/>
      <c r="M271" s="4"/>
      <c r="N271" s="7"/>
      <c r="O271" s="4"/>
      <c r="P271" s="1"/>
      <c r="Q271" s="1"/>
    </row>
    <row r="272" spans="1:17" x14ac:dyDescent="0.25">
      <c r="A272" s="1"/>
      <c r="B272" s="1"/>
      <c r="C272" s="1"/>
      <c r="D272" s="6"/>
      <c r="E272" s="6"/>
      <c r="F272" s="17"/>
      <c r="G272" s="7"/>
      <c r="H272" s="1"/>
      <c r="I272" s="1"/>
      <c r="J272" s="1"/>
      <c r="K272" s="1"/>
      <c r="L272" s="4"/>
      <c r="M272" s="4"/>
      <c r="N272" s="7"/>
      <c r="O272" s="4"/>
      <c r="P272" s="1"/>
      <c r="Q272" s="1"/>
    </row>
    <row r="273" spans="1:17" x14ac:dyDescent="0.25">
      <c r="A273" s="1"/>
      <c r="B273" s="1"/>
      <c r="C273" s="1"/>
      <c r="D273" s="6"/>
      <c r="E273" s="6"/>
      <c r="F273" s="17"/>
      <c r="G273" s="7"/>
      <c r="H273" s="1"/>
      <c r="I273" s="1"/>
      <c r="J273" s="1"/>
      <c r="K273" s="1"/>
      <c r="L273" s="4"/>
      <c r="M273" s="4"/>
      <c r="N273" s="7"/>
      <c r="O273" s="4"/>
      <c r="P273" s="1"/>
      <c r="Q273" s="1"/>
    </row>
    <row r="274" spans="1:17" x14ac:dyDescent="0.25">
      <c r="A274" s="1"/>
      <c r="B274" s="1"/>
      <c r="C274" s="1"/>
      <c r="D274" s="6"/>
      <c r="E274" s="6"/>
      <c r="F274" s="17"/>
      <c r="G274" s="7"/>
      <c r="H274" s="1"/>
      <c r="I274" s="1"/>
      <c r="J274" s="1"/>
      <c r="K274" s="1"/>
      <c r="L274" s="4"/>
      <c r="M274" s="4"/>
      <c r="N274" s="7"/>
      <c r="O274" s="4"/>
      <c r="P274" s="1"/>
      <c r="Q274" s="1"/>
    </row>
    <row r="275" spans="1:17" x14ac:dyDescent="0.25">
      <c r="A275" s="1"/>
      <c r="B275" s="1"/>
      <c r="C275" s="1"/>
      <c r="D275" s="6"/>
      <c r="E275" s="6"/>
      <c r="F275" s="17"/>
      <c r="G275" s="7"/>
      <c r="H275" s="1"/>
      <c r="I275" s="1"/>
      <c r="J275" s="1"/>
      <c r="K275" s="1"/>
      <c r="L275" s="4"/>
      <c r="M275" s="4"/>
      <c r="N275" s="7"/>
      <c r="O275" s="4"/>
      <c r="P275" s="1"/>
      <c r="Q275" s="1"/>
    </row>
    <row r="276" spans="1:17" x14ac:dyDescent="0.25">
      <c r="A276" s="1"/>
      <c r="B276" s="1"/>
      <c r="C276" s="1"/>
      <c r="D276" s="6"/>
      <c r="E276" s="6"/>
      <c r="F276" s="17"/>
      <c r="G276" s="7"/>
      <c r="H276" s="1"/>
      <c r="I276" s="1"/>
      <c r="J276" s="1"/>
      <c r="K276" s="1"/>
      <c r="L276" s="4"/>
      <c r="M276" s="4"/>
      <c r="N276" s="7"/>
      <c r="O276" s="4"/>
      <c r="P276" s="1"/>
      <c r="Q276" s="1"/>
    </row>
    <row r="277" spans="1:17" x14ac:dyDescent="0.25">
      <c r="A277" s="1"/>
      <c r="B277" s="1"/>
      <c r="C277" s="1"/>
      <c r="D277" s="6"/>
      <c r="E277" s="6"/>
      <c r="F277" s="17"/>
      <c r="G277" s="7"/>
      <c r="H277" s="1"/>
      <c r="I277" s="1"/>
      <c r="J277" s="1"/>
      <c r="K277" s="1"/>
      <c r="L277" s="4"/>
      <c r="M277" s="4"/>
      <c r="N277" s="7"/>
      <c r="O277" s="4"/>
      <c r="P277" s="1"/>
      <c r="Q277" s="1"/>
    </row>
    <row r="278" spans="1:17" x14ac:dyDescent="0.25">
      <c r="A278" s="1"/>
      <c r="B278" s="1"/>
      <c r="C278" s="1"/>
      <c r="D278" s="6"/>
      <c r="E278" s="6"/>
      <c r="F278" s="17"/>
      <c r="G278" s="7"/>
      <c r="H278" s="1"/>
      <c r="I278" s="1"/>
      <c r="J278" s="1"/>
      <c r="K278" s="1"/>
      <c r="L278" s="4"/>
      <c r="M278" s="4"/>
      <c r="N278" s="7"/>
      <c r="O278" s="4"/>
      <c r="P278" s="1"/>
      <c r="Q278" s="1"/>
    </row>
    <row r="279" spans="1:17" x14ac:dyDescent="0.25">
      <c r="A279" s="1"/>
      <c r="B279" s="1"/>
      <c r="C279" s="1"/>
      <c r="D279" s="6"/>
      <c r="E279" s="6"/>
      <c r="F279" s="17"/>
      <c r="G279" s="7"/>
      <c r="H279" s="1"/>
      <c r="I279" s="1"/>
      <c r="J279" s="1"/>
      <c r="K279" s="1"/>
      <c r="L279" s="4"/>
      <c r="M279" s="4"/>
      <c r="N279" s="7"/>
      <c r="O279" s="4"/>
      <c r="P279" s="1"/>
      <c r="Q279" s="1"/>
    </row>
    <row r="280" spans="1:17" x14ac:dyDescent="0.25">
      <c r="A280" s="1"/>
      <c r="B280" s="1"/>
      <c r="C280" s="1"/>
      <c r="D280" s="6"/>
      <c r="E280" s="6"/>
      <c r="F280" s="17"/>
      <c r="G280" s="7"/>
      <c r="H280" s="1"/>
      <c r="I280" s="1"/>
      <c r="J280" s="1"/>
      <c r="K280" s="1"/>
      <c r="L280" s="4"/>
      <c r="M280" s="4"/>
      <c r="N280" s="7"/>
      <c r="O280" s="4"/>
      <c r="P280" s="1"/>
      <c r="Q280" s="1"/>
    </row>
    <row r="281" spans="1:17" x14ac:dyDescent="0.25">
      <c r="A281" s="1"/>
      <c r="B281" s="1"/>
      <c r="C281" s="1"/>
      <c r="D281" s="6"/>
      <c r="E281" s="6"/>
      <c r="F281" s="17"/>
      <c r="G281" s="7"/>
      <c r="H281" s="1"/>
      <c r="I281" s="1"/>
      <c r="J281" s="1"/>
      <c r="K281" s="1"/>
      <c r="L281" s="4"/>
      <c r="M281" s="4"/>
      <c r="N281" s="7"/>
      <c r="O281" s="4"/>
      <c r="P281" s="1"/>
      <c r="Q281" s="1"/>
    </row>
    <row r="282" spans="1:17" x14ac:dyDescent="0.25">
      <c r="A282" s="1"/>
      <c r="B282" s="1"/>
      <c r="C282" s="1"/>
      <c r="D282" s="6"/>
      <c r="E282" s="6"/>
      <c r="F282" s="17"/>
      <c r="G282" s="7"/>
      <c r="H282" s="1"/>
      <c r="I282" s="1"/>
      <c r="J282" s="1"/>
      <c r="K282" s="1"/>
      <c r="L282" s="4"/>
      <c r="M282" s="4"/>
      <c r="N282" s="7"/>
      <c r="O282" s="4"/>
      <c r="P282" s="1"/>
      <c r="Q282" s="1"/>
    </row>
    <row r="283" spans="1:17" x14ac:dyDescent="0.25">
      <c r="A283" s="1"/>
      <c r="B283" s="1"/>
      <c r="C283" s="1"/>
      <c r="D283" s="6"/>
      <c r="E283" s="6"/>
      <c r="F283" s="17"/>
      <c r="G283" s="7"/>
      <c r="H283" s="1"/>
      <c r="I283" s="1"/>
      <c r="J283" s="1"/>
      <c r="K283" s="1"/>
      <c r="L283" s="4"/>
      <c r="M283" s="4"/>
      <c r="N283" s="7"/>
      <c r="O283" s="4"/>
      <c r="P283" s="1"/>
      <c r="Q283" s="1"/>
    </row>
    <row r="284" spans="1:17" x14ac:dyDescent="0.25">
      <c r="A284" s="1"/>
      <c r="B284" s="1"/>
      <c r="C284" s="1"/>
      <c r="D284" s="6"/>
      <c r="E284" s="6"/>
      <c r="F284" s="17"/>
      <c r="G284" s="7"/>
      <c r="H284" s="1"/>
      <c r="I284" s="1"/>
      <c r="J284" s="1"/>
      <c r="K284" s="1"/>
      <c r="L284" s="4"/>
      <c r="M284" s="4"/>
      <c r="N284" s="7"/>
      <c r="O284" s="4"/>
      <c r="P284" s="1"/>
      <c r="Q284" s="1"/>
    </row>
    <row r="285" spans="1:17" x14ac:dyDescent="0.25">
      <c r="A285" s="1"/>
      <c r="B285" s="1"/>
      <c r="C285" s="1"/>
      <c r="D285" s="6"/>
      <c r="E285" s="6"/>
      <c r="F285" s="17"/>
      <c r="G285" s="7"/>
      <c r="H285" s="1"/>
      <c r="I285" s="1"/>
      <c r="J285" s="1"/>
      <c r="K285" s="1"/>
      <c r="L285" s="4"/>
      <c r="M285" s="4"/>
      <c r="N285" s="7"/>
      <c r="O285" s="4"/>
      <c r="P285" s="1"/>
      <c r="Q285" s="1"/>
    </row>
    <row r="286" spans="1:17" x14ac:dyDescent="0.25">
      <c r="A286" s="1"/>
      <c r="B286" s="1"/>
      <c r="C286" s="1"/>
      <c r="D286" s="6"/>
      <c r="E286" s="6"/>
      <c r="F286" s="17"/>
      <c r="G286" s="7"/>
      <c r="H286" s="1"/>
      <c r="I286" s="1"/>
      <c r="J286" s="1"/>
      <c r="K286" s="1"/>
      <c r="L286" s="4"/>
      <c r="M286" s="4"/>
      <c r="N286" s="7"/>
      <c r="O286" s="4"/>
      <c r="P286" s="1"/>
      <c r="Q286" s="1"/>
    </row>
    <row r="287" spans="1:17" x14ac:dyDescent="0.25">
      <c r="A287" s="1"/>
      <c r="B287" s="1"/>
      <c r="C287" s="1"/>
      <c r="D287" s="6"/>
      <c r="E287" s="6"/>
      <c r="F287" s="17"/>
      <c r="G287" s="7"/>
      <c r="H287" s="1"/>
      <c r="I287" s="1"/>
      <c r="J287" s="1"/>
      <c r="K287" s="1"/>
      <c r="L287" s="4"/>
      <c r="M287" s="4"/>
      <c r="N287" s="7"/>
      <c r="O287" s="4"/>
      <c r="P287" s="1"/>
      <c r="Q287" s="1"/>
    </row>
    <row r="288" spans="1:17" x14ac:dyDescent="0.25">
      <c r="A288" s="1"/>
      <c r="B288" s="1"/>
      <c r="C288" s="1"/>
      <c r="D288" s="6"/>
      <c r="E288" s="6"/>
      <c r="F288" s="17"/>
      <c r="G288" s="7"/>
      <c r="H288" s="1"/>
      <c r="I288" s="1"/>
      <c r="J288" s="1"/>
      <c r="K288" s="1"/>
      <c r="L288" s="4"/>
      <c r="M288" s="4"/>
      <c r="N288" s="7"/>
      <c r="O288" s="4"/>
      <c r="P288" s="1"/>
      <c r="Q288" s="1"/>
    </row>
    <row r="289" spans="1:17" x14ac:dyDescent="0.25">
      <c r="A289" s="1"/>
      <c r="B289" s="1"/>
      <c r="C289" s="1"/>
      <c r="D289" s="6"/>
      <c r="E289" s="6"/>
      <c r="F289" s="17"/>
      <c r="G289" s="7"/>
      <c r="H289" s="1"/>
      <c r="I289" s="1"/>
      <c r="J289" s="1"/>
      <c r="K289" s="1"/>
      <c r="L289" s="4"/>
      <c r="M289" s="4"/>
      <c r="N289" s="7"/>
      <c r="O289" s="4"/>
      <c r="P289" s="1"/>
      <c r="Q289" s="1"/>
    </row>
    <row r="290" spans="1:17" x14ac:dyDescent="0.25">
      <c r="A290" s="1"/>
      <c r="B290" s="1"/>
      <c r="C290" s="1"/>
      <c r="D290" s="6"/>
      <c r="E290" s="6"/>
      <c r="F290" s="17"/>
      <c r="G290" s="7"/>
      <c r="H290" s="1"/>
      <c r="I290" s="1"/>
      <c r="J290" s="1"/>
      <c r="K290" s="1"/>
      <c r="L290" s="4"/>
      <c r="M290" s="4"/>
      <c r="N290" s="7"/>
      <c r="O290" s="4"/>
      <c r="P290" s="1"/>
      <c r="Q290" s="1"/>
    </row>
    <row r="291" spans="1:17" x14ac:dyDescent="0.25">
      <c r="A291" s="1"/>
      <c r="B291" s="1"/>
      <c r="C291" s="1"/>
      <c r="D291" s="6"/>
      <c r="E291" s="6"/>
      <c r="F291" s="17"/>
      <c r="G291" s="7"/>
      <c r="H291" s="1"/>
      <c r="I291" s="1"/>
      <c r="J291" s="1"/>
      <c r="K291" s="1"/>
      <c r="L291" s="4"/>
      <c r="M291" s="4"/>
      <c r="N291" s="7"/>
      <c r="O291" s="4"/>
      <c r="P291" s="1"/>
      <c r="Q291" s="1"/>
    </row>
    <row r="292" spans="1:17" x14ac:dyDescent="0.25">
      <c r="A292" s="1"/>
      <c r="B292" s="1"/>
      <c r="C292" s="1"/>
      <c r="D292" s="6"/>
      <c r="E292" s="6"/>
      <c r="F292" s="17"/>
      <c r="G292" s="7"/>
      <c r="H292" s="1"/>
      <c r="I292" s="1"/>
      <c r="J292" s="1"/>
      <c r="K292" s="1"/>
      <c r="L292" s="4"/>
      <c r="M292" s="4"/>
      <c r="N292" s="7"/>
      <c r="O292" s="4"/>
      <c r="P292" s="1"/>
      <c r="Q292" s="1"/>
    </row>
    <row r="293" spans="1:17" x14ac:dyDescent="0.25">
      <c r="A293" s="1"/>
      <c r="B293" s="1"/>
      <c r="C293" s="1"/>
      <c r="D293" s="6"/>
      <c r="E293" s="6"/>
      <c r="F293" s="17"/>
      <c r="G293" s="7"/>
      <c r="H293" s="1"/>
      <c r="I293" s="1"/>
      <c r="J293" s="1"/>
      <c r="K293" s="1"/>
      <c r="L293" s="4"/>
      <c r="M293" s="4"/>
      <c r="N293" s="7"/>
      <c r="O293" s="4"/>
      <c r="P293" s="1"/>
      <c r="Q293" s="1"/>
    </row>
    <row r="294" spans="1:17" x14ac:dyDescent="0.25">
      <c r="A294" s="1"/>
      <c r="B294" s="1"/>
      <c r="C294" s="1"/>
      <c r="D294" s="6"/>
      <c r="E294" s="6"/>
      <c r="F294" s="17"/>
      <c r="G294" s="7"/>
      <c r="H294" s="1"/>
      <c r="I294" s="1"/>
      <c r="J294" s="1"/>
      <c r="K294" s="1"/>
      <c r="L294" s="4"/>
      <c r="M294" s="4"/>
      <c r="N294" s="7"/>
      <c r="O294" s="4"/>
      <c r="P294" s="1"/>
      <c r="Q294" s="1"/>
    </row>
    <row r="295" spans="1:17" x14ac:dyDescent="0.25">
      <c r="A295" s="1"/>
      <c r="B295" s="1"/>
      <c r="C295" s="1"/>
      <c r="D295" s="6"/>
      <c r="E295" s="6"/>
      <c r="F295" s="17"/>
      <c r="G295" s="7"/>
      <c r="H295" s="1"/>
      <c r="I295" s="1"/>
      <c r="J295" s="1"/>
      <c r="K295" s="1"/>
      <c r="L295" s="4"/>
      <c r="M295" s="4"/>
      <c r="N295" s="7"/>
      <c r="O295" s="4"/>
      <c r="P295" s="1"/>
      <c r="Q295" s="1"/>
    </row>
    <row r="296" spans="1:17" x14ac:dyDescent="0.25">
      <c r="A296" s="1"/>
      <c r="B296" s="1"/>
      <c r="C296" s="1"/>
      <c r="D296" s="6"/>
      <c r="E296" s="6"/>
      <c r="F296" s="17"/>
      <c r="G296" s="7"/>
      <c r="H296" s="1"/>
      <c r="I296" s="1"/>
      <c r="J296" s="1"/>
      <c r="K296" s="1"/>
      <c r="L296" s="4"/>
      <c r="M296" s="4"/>
      <c r="N296" s="7"/>
      <c r="O296" s="4"/>
      <c r="P296" s="1"/>
      <c r="Q296" s="1"/>
    </row>
    <row r="297" spans="1:17" x14ac:dyDescent="0.25">
      <c r="A297" s="1"/>
      <c r="B297" s="1"/>
      <c r="C297" s="1"/>
      <c r="D297" s="6"/>
      <c r="E297" s="6"/>
      <c r="F297" s="17"/>
      <c r="G297" s="7"/>
      <c r="H297" s="1"/>
      <c r="I297" s="1"/>
      <c r="J297" s="1"/>
      <c r="K297" s="1"/>
      <c r="L297" s="4"/>
      <c r="M297" s="4"/>
      <c r="N297" s="7"/>
      <c r="O297" s="4"/>
      <c r="P297" s="1"/>
      <c r="Q297" s="1"/>
    </row>
    <row r="298" spans="1:17" x14ac:dyDescent="0.25">
      <c r="A298" s="1"/>
      <c r="B298" s="1"/>
      <c r="C298" s="1"/>
      <c r="D298" s="6"/>
      <c r="E298" s="6"/>
      <c r="F298" s="17"/>
      <c r="G298" s="7"/>
      <c r="H298" s="1"/>
      <c r="I298" s="1"/>
      <c r="J298" s="1"/>
      <c r="K298" s="1"/>
      <c r="L298" s="4"/>
      <c r="M298" s="4"/>
      <c r="N298" s="7"/>
      <c r="O298" s="4"/>
      <c r="P298" s="1"/>
      <c r="Q298" s="1"/>
    </row>
    <row r="299" spans="1:17" x14ac:dyDescent="0.25">
      <c r="A299" s="1"/>
      <c r="B299" s="1"/>
      <c r="C299" s="1"/>
      <c r="D299" s="6"/>
      <c r="E299" s="6"/>
      <c r="F299" s="17"/>
      <c r="G299" s="7"/>
      <c r="H299" s="1"/>
      <c r="I299" s="1"/>
      <c r="J299" s="1"/>
      <c r="K299" s="1"/>
      <c r="L299" s="4"/>
      <c r="M299" s="4"/>
      <c r="N299" s="7"/>
      <c r="O299" s="4"/>
      <c r="P299" s="1"/>
      <c r="Q299" s="1"/>
    </row>
    <row r="300" spans="1:17" x14ac:dyDescent="0.25">
      <c r="A300" s="1"/>
      <c r="B300" s="1"/>
      <c r="C300" s="1"/>
      <c r="D300" s="6"/>
      <c r="E300" s="6"/>
      <c r="F300" s="17"/>
      <c r="G300" s="7"/>
      <c r="H300" s="1"/>
      <c r="I300" s="1"/>
      <c r="J300" s="1"/>
      <c r="K300" s="1"/>
      <c r="L300" s="4"/>
      <c r="M300" s="4"/>
      <c r="N300" s="7"/>
      <c r="O300" s="4"/>
      <c r="P300" s="1"/>
      <c r="Q300" s="1"/>
    </row>
    <row r="301" spans="1:17" x14ac:dyDescent="0.25">
      <c r="A301" s="1"/>
      <c r="B301" s="1"/>
      <c r="C301" s="1"/>
      <c r="D301" s="6"/>
      <c r="E301" s="6"/>
      <c r="F301" s="17"/>
      <c r="G301" s="7"/>
      <c r="H301" s="1"/>
      <c r="I301" s="1"/>
      <c r="J301" s="1"/>
      <c r="K301" s="1"/>
      <c r="L301" s="4"/>
      <c r="M301" s="4"/>
      <c r="N301" s="7"/>
      <c r="O301" s="4"/>
      <c r="P301" s="1"/>
      <c r="Q301" s="1"/>
    </row>
    <row r="302" spans="1:17" x14ac:dyDescent="0.25">
      <c r="A302" s="1"/>
      <c r="B302" s="1"/>
      <c r="C302" s="1"/>
      <c r="D302" s="6"/>
      <c r="E302" s="6"/>
      <c r="F302" s="17"/>
      <c r="G302" s="7"/>
      <c r="H302" s="1"/>
      <c r="I302" s="1"/>
      <c r="J302" s="1"/>
      <c r="K302" s="1"/>
      <c r="L302" s="4"/>
      <c r="M302" s="4"/>
      <c r="N302" s="7"/>
      <c r="O302" s="4"/>
      <c r="P302" s="1"/>
      <c r="Q302" s="1"/>
    </row>
    <row r="303" spans="1:17" x14ac:dyDescent="0.25">
      <c r="A303" s="1"/>
      <c r="B303" s="1"/>
      <c r="C303" s="1"/>
      <c r="D303" s="6"/>
      <c r="E303" s="6"/>
      <c r="F303" s="17"/>
      <c r="G303" s="7"/>
      <c r="H303" s="1"/>
      <c r="I303" s="1"/>
      <c r="J303" s="1"/>
      <c r="K303" s="1"/>
      <c r="L303" s="4"/>
      <c r="M303" s="4"/>
      <c r="N303" s="7"/>
      <c r="O303" s="4"/>
      <c r="P303" s="1"/>
      <c r="Q303" s="1"/>
    </row>
    <row r="304" spans="1:17" x14ac:dyDescent="0.25">
      <c r="A304" s="1"/>
      <c r="B304" s="1"/>
      <c r="C304" s="1"/>
      <c r="D304" s="6"/>
      <c r="E304" s="6"/>
      <c r="F304" s="17"/>
      <c r="G304" s="7"/>
      <c r="H304" s="1"/>
      <c r="I304" s="1"/>
      <c r="J304" s="1"/>
      <c r="K304" s="1"/>
      <c r="L304" s="4"/>
      <c r="M304" s="4"/>
      <c r="N304" s="7"/>
      <c r="O304" s="4"/>
      <c r="P304" s="1"/>
      <c r="Q304" s="1"/>
    </row>
    <row r="305" spans="1:17" x14ac:dyDescent="0.25">
      <c r="A305" s="1"/>
      <c r="B305" s="1"/>
      <c r="C305" s="1"/>
      <c r="D305" s="6"/>
      <c r="E305" s="6"/>
      <c r="F305" s="17"/>
      <c r="G305" s="7"/>
      <c r="H305" s="1"/>
      <c r="I305" s="1"/>
      <c r="J305" s="1"/>
      <c r="K305" s="1"/>
      <c r="L305" s="4"/>
      <c r="M305" s="4"/>
      <c r="N305" s="7"/>
      <c r="O305" s="4"/>
      <c r="P305" s="1"/>
      <c r="Q305" s="1"/>
    </row>
    <row r="306" spans="1:17" x14ac:dyDescent="0.25">
      <c r="A306" s="1"/>
      <c r="B306" s="1"/>
      <c r="C306" s="1"/>
      <c r="D306" s="6"/>
      <c r="E306" s="6"/>
      <c r="F306" s="17"/>
      <c r="G306" s="7"/>
      <c r="H306" s="1"/>
      <c r="I306" s="1"/>
      <c r="J306" s="1"/>
      <c r="K306" s="1"/>
      <c r="L306" s="4"/>
      <c r="M306" s="4"/>
      <c r="N306" s="7"/>
      <c r="O306" s="4"/>
      <c r="P306" s="1"/>
      <c r="Q306" s="1"/>
    </row>
    <row r="307" spans="1:17" x14ac:dyDescent="0.25">
      <c r="A307" s="1"/>
      <c r="B307" s="1"/>
      <c r="C307" s="1"/>
      <c r="D307" s="6"/>
      <c r="E307" s="6"/>
      <c r="F307" s="17"/>
      <c r="G307" s="7"/>
      <c r="H307" s="1"/>
      <c r="I307" s="1"/>
      <c r="J307" s="1"/>
      <c r="K307" s="1"/>
      <c r="L307" s="4"/>
      <c r="M307" s="4"/>
      <c r="N307" s="7"/>
      <c r="O307" s="4"/>
      <c r="P307" s="1"/>
      <c r="Q307" s="1"/>
    </row>
    <row r="308" spans="1:17" x14ac:dyDescent="0.25">
      <c r="A308" s="1"/>
      <c r="B308" s="1"/>
      <c r="C308" s="1"/>
      <c r="D308" s="6"/>
      <c r="E308" s="6"/>
      <c r="F308" s="17"/>
      <c r="G308" s="7"/>
      <c r="H308" s="1"/>
      <c r="I308" s="1"/>
      <c r="J308" s="1"/>
      <c r="K308" s="1"/>
      <c r="L308" s="4"/>
      <c r="M308" s="4"/>
      <c r="N308" s="7"/>
      <c r="O308" s="4"/>
      <c r="P308" s="1"/>
      <c r="Q308" s="1"/>
    </row>
    <row r="309" spans="1:17" x14ac:dyDescent="0.25">
      <c r="A309" s="1"/>
      <c r="B309" s="1"/>
      <c r="C309" s="1"/>
      <c r="D309" s="6"/>
      <c r="E309" s="6"/>
      <c r="F309" s="17"/>
      <c r="G309" s="7"/>
      <c r="H309" s="1"/>
      <c r="I309" s="1"/>
      <c r="J309" s="1"/>
      <c r="K309" s="1"/>
      <c r="L309" s="4"/>
      <c r="M309" s="4"/>
      <c r="N309" s="7"/>
      <c r="O309" s="4"/>
      <c r="P309" s="1"/>
      <c r="Q309" s="1"/>
    </row>
    <row r="310" spans="1:17" x14ac:dyDescent="0.25">
      <c r="A310" s="1"/>
      <c r="B310" s="1"/>
      <c r="C310" s="1"/>
      <c r="D310" s="6"/>
      <c r="E310" s="6"/>
      <c r="F310" s="17"/>
      <c r="G310" s="7"/>
      <c r="H310" s="1"/>
      <c r="I310" s="1"/>
      <c r="J310" s="1"/>
      <c r="K310" s="1"/>
      <c r="L310" s="4"/>
      <c r="M310" s="4"/>
      <c r="N310" s="7"/>
      <c r="O310" s="4"/>
      <c r="P310" s="1"/>
      <c r="Q310" s="1"/>
    </row>
    <row r="311" spans="1:17" x14ac:dyDescent="0.25">
      <c r="A311" s="1"/>
      <c r="B311" s="1"/>
      <c r="C311" s="1"/>
      <c r="D311" s="6"/>
      <c r="E311" s="6"/>
      <c r="F311" s="17"/>
      <c r="G311" s="7"/>
      <c r="H311" s="1"/>
      <c r="I311" s="1"/>
      <c r="J311" s="1"/>
      <c r="K311" s="1"/>
      <c r="L311" s="4"/>
      <c r="M311" s="4"/>
      <c r="N311" s="7"/>
      <c r="O311" s="4"/>
      <c r="P311" s="1"/>
      <c r="Q311" s="1"/>
    </row>
    <row r="312" spans="1:17" x14ac:dyDescent="0.25">
      <c r="A312" s="1"/>
      <c r="B312" s="1"/>
      <c r="C312" s="1"/>
      <c r="D312" s="6"/>
      <c r="E312" s="6"/>
      <c r="F312" s="17"/>
      <c r="G312" s="7"/>
      <c r="H312" s="1"/>
      <c r="I312" s="1"/>
      <c r="J312" s="1"/>
      <c r="K312" s="1"/>
      <c r="L312" s="4"/>
      <c r="M312" s="4"/>
      <c r="N312" s="7"/>
      <c r="O312" s="4"/>
      <c r="P312" s="1"/>
      <c r="Q312" s="1"/>
    </row>
    <row r="313" spans="1:17" x14ac:dyDescent="0.25">
      <c r="A313" s="1"/>
      <c r="B313" s="1"/>
      <c r="C313" s="1"/>
      <c r="D313" s="6"/>
      <c r="E313" s="6"/>
      <c r="F313" s="17"/>
      <c r="G313" s="7"/>
      <c r="H313" s="1"/>
      <c r="I313" s="1"/>
      <c r="J313" s="1"/>
      <c r="K313" s="1"/>
      <c r="L313" s="4"/>
      <c r="M313" s="4"/>
      <c r="N313" s="7"/>
      <c r="O313" s="4"/>
      <c r="P313" s="1"/>
      <c r="Q313" s="1"/>
    </row>
    <row r="314" spans="1:17" x14ac:dyDescent="0.25">
      <c r="A314" s="1"/>
      <c r="B314" s="1"/>
      <c r="C314" s="1"/>
      <c r="D314" s="6"/>
      <c r="E314" s="6"/>
      <c r="F314" s="17"/>
      <c r="G314" s="7"/>
      <c r="H314" s="1"/>
      <c r="I314" s="1"/>
      <c r="J314" s="1"/>
      <c r="K314" s="1"/>
      <c r="L314" s="4"/>
      <c r="M314" s="4"/>
      <c r="N314" s="7"/>
      <c r="O314" s="4"/>
      <c r="P314" s="1"/>
      <c r="Q314" s="1"/>
    </row>
    <row r="315" spans="1:17" x14ac:dyDescent="0.25">
      <c r="A315" s="1"/>
      <c r="B315" s="1"/>
      <c r="C315" s="1"/>
      <c r="D315" s="6"/>
      <c r="E315" s="6"/>
      <c r="F315" s="17"/>
      <c r="G315" s="7"/>
      <c r="H315" s="1"/>
      <c r="I315" s="1"/>
      <c r="J315" s="1"/>
      <c r="K315" s="1"/>
      <c r="L315" s="4"/>
      <c r="M315" s="4"/>
      <c r="N315" s="7"/>
      <c r="O315" s="4"/>
      <c r="P315" s="1"/>
      <c r="Q315" s="1"/>
    </row>
    <row r="316" spans="1:17" x14ac:dyDescent="0.25">
      <c r="A316" s="1"/>
      <c r="B316" s="1"/>
      <c r="C316" s="1"/>
      <c r="D316" s="6"/>
      <c r="E316" s="6"/>
      <c r="F316" s="17"/>
      <c r="G316" s="7"/>
      <c r="H316" s="1"/>
      <c r="I316" s="1"/>
      <c r="J316" s="1"/>
      <c r="K316" s="1"/>
      <c r="L316" s="4"/>
      <c r="M316" s="4"/>
      <c r="N316" s="7"/>
      <c r="O316" s="4"/>
      <c r="P316" s="1"/>
      <c r="Q316" s="1"/>
    </row>
    <row r="317" spans="1:17" x14ac:dyDescent="0.25">
      <c r="A317" s="1"/>
      <c r="B317" s="1"/>
      <c r="C317" s="1"/>
      <c r="D317" s="6"/>
      <c r="E317" s="6"/>
      <c r="F317" s="17"/>
      <c r="G317" s="7"/>
      <c r="H317" s="1"/>
      <c r="I317" s="1"/>
      <c r="J317" s="1"/>
      <c r="K317" s="1"/>
      <c r="L317" s="4"/>
      <c r="M317" s="4"/>
      <c r="N317" s="7"/>
      <c r="O317" s="4"/>
      <c r="P317" s="1"/>
      <c r="Q317" s="1"/>
    </row>
    <row r="318" spans="1:17" x14ac:dyDescent="0.25">
      <c r="A318" s="1"/>
      <c r="B318" s="1"/>
      <c r="C318" s="1"/>
      <c r="D318" s="6"/>
      <c r="E318" s="6"/>
      <c r="F318" s="17"/>
      <c r="G318" s="7"/>
      <c r="H318" s="1"/>
      <c r="I318" s="1"/>
      <c r="J318" s="1"/>
      <c r="K318" s="1"/>
      <c r="L318" s="4"/>
      <c r="M318" s="4"/>
      <c r="N318" s="7"/>
      <c r="O318" s="4"/>
      <c r="P318" s="1"/>
      <c r="Q318" s="1"/>
    </row>
    <row r="319" spans="1:17" x14ac:dyDescent="0.25">
      <c r="A319" s="1"/>
      <c r="B319" s="1"/>
      <c r="C319" s="1"/>
      <c r="D319" s="6"/>
      <c r="E319" s="6"/>
      <c r="F319" s="17"/>
      <c r="G319" s="7"/>
      <c r="H319" s="1"/>
      <c r="I319" s="1"/>
      <c r="J319" s="1"/>
      <c r="K319" s="1"/>
      <c r="L319" s="4"/>
      <c r="M319" s="4"/>
      <c r="N319" s="7"/>
      <c r="O319" s="4"/>
      <c r="P319" s="1"/>
      <c r="Q319" s="1"/>
    </row>
    <row r="320" spans="1:17" x14ac:dyDescent="0.25">
      <c r="A320" s="1"/>
      <c r="B320" s="1"/>
      <c r="C320" s="1"/>
      <c r="D320" s="6"/>
      <c r="E320" s="6"/>
      <c r="F320" s="17"/>
      <c r="G320" s="7"/>
      <c r="H320" s="1"/>
      <c r="I320" s="1"/>
      <c r="J320" s="1"/>
      <c r="K320" s="1"/>
      <c r="L320" s="4"/>
      <c r="M320" s="4"/>
      <c r="N320" s="7"/>
      <c r="O320" s="4"/>
      <c r="P320" s="1"/>
      <c r="Q320" s="1"/>
    </row>
    <row r="321" spans="1:17" x14ac:dyDescent="0.25">
      <c r="A321" s="1"/>
      <c r="B321" s="1"/>
      <c r="C321" s="1"/>
      <c r="D321" s="6"/>
      <c r="E321" s="6"/>
      <c r="F321" s="17"/>
      <c r="G321" s="7"/>
      <c r="H321" s="1"/>
      <c r="I321" s="1"/>
      <c r="J321" s="1"/>
      <c r="K321" s="1"/>
      <c r="L321" s="4"/>
      <c r="M321" s="4"/>
      <c r="N321" s="7"/>
      <c r="O321" s="4"/>
      <c r="P321" s="1"/>
      <c r="Q321" s="1"/>
    </row>
    <row r="322" spans="1:17" x14ac:dyDescent="0.25">
      <c r="A322" s="1"/>
      <c r="B322" s="1"/>
      <c r="C322" s="1"/>
      <c r="D322" s="6"/>
      <c r="E322" s="6"/>
      <c r="F322" s="17"/>
      <c r="G322" s="7"/>
      <c r="H322" s="1"/>
      <c r="I322" s="1"/>
      <c r="J322" s="1"/>
      <c r="K322" s="1"/>
      <c r="L322" s="4"/>
      <c r="M322" s="4"/>
      <c r="N322" s="7"/>
      <c r="O322" s="4"/>
      <c r="P322" s="1"/>
      <c r="Q322" s="1"/>
    </row>
    <row r="323" spans="1:17" x14ac:dyDescent="0.25">
      <c r="A323" s="1"/>
      <c r="B323" s="1"/>
      <c r="C323" s="1"/>
      <c r="D323" s="6"/>
      <c r="E323" s="6"/>
      <c r="F323" s="17"/>
      <c r="G323" s="7"/>
      <c r="H323" s="1"/>
      <c r="I323" s="1"/>
      <c r="J323" s="1"/>
      <c r="K323" s="1"/>
      <c r="L323" s="4"/>
      <c r="M323" s="4"/>
      <c r="N323" s="7"/>
      <c r="O323" s="4"/>
      <c r="P323" s="1"/>
      <c r="Q323" s="1"/>
    </row>
    <row r="324" spans="1:17" x14ac:dyDescent="0.25">
      <c r="A324" s="1"/>
      <c r="B324" s="1"/>
      <c r="C324" s="1"/>
      <c r="D324" s="6"/>
      <c r="E324" s="6"/>
      <c r="F324" s="17"/>
      <c r="G324" s="7"/>
      <c r="H324" s="1"/>
      <c r="I324" s="1"/>
      <c r="J324" s="1"/>
      <c r="K324" s="1"/>
      <c r="L324" s="4"/>
      <c r="M324" s="4"/>
      <c r="N324" s="7"/>
      <c r="O324" s="4"/>
      <c r="P324" s="1"/>
      <c r="Q324" s="1"/>
    </row>
    <row r="325" spans="1:17" x14ac:dyDescent="0.25">
      <c r="A325" s="1"/>
      <c r="B325" s="1"/>
      <c r="C325" s="1"/>
      <c r="D325" s="6"/>
      <c r="E325" s="6"/>
      <c r="F325" s="17"/>
      <c r="G325" s="7"/>
      <c r="H325" s="1"/>
      <c r="I325" s="1"/>
      <c r="J325" s="1"/>
      <c r="K325" s="1"/>
      <c r="L325" s="4"/>
      <c r="M325" s="4"/>
      <c r="N325" s="7"/>
      <c r="O325" s="4"/>
      <c r="P325" s="1"/>
      <c r="Q325" s="1"/>
    </row>
    <row r="326" spans="1:17" x14ac:dyDescent="0.25">
      <c r="A326" s="1"/>
      <c r="B326" s="1"/>
      <c r="C326" s="1"/>
      <c r="D326" s="6"/>
      <c r="E326" s="6"/>
      <c r="F326" s="17"/>
      <c r="G326" s="7"/>
      <c r="H326" s="1"/>
      <c r="I326" s="1"/>
      <c r="J326" s="1"/>
      <c r="K326" s="1"/>
      <c r="L326" s="4"/>
      <c r="M326" s="4"/>
      <c r="N326" s="7"/>
      <c r="O326" s="4"/>
      <c r="P326" s="1"/>
      <c r="Q326" s="1"/>
    </row>
    <row r="327" spans="1:17" x14ac:dyDescent="0.25">
      <c r="A327" s="1"/>
      <c r="B327" s="1"/>
      <c r="C327" s="1"/>
      <c r="D327" s="6"/>
      <c r="E327" s="6"/>
      <c r="F327" s="17"/>
      <c r="G327" s="7"/>
      <c r="H327" s="1"/>
      <c r="I327" s="1"/>
      <c r="J327" s="1"/>
      <c r="K327" s="1"/>
      <c r="L327" s="4"/>
      <c r="M327" s="4"/>
      <c r="N327" s="7"/>
      <c r="O327" s="4"/>
      <c r="P327" s="1"/>
      <c r="Q327" s="1"/>
    </row>
    <row r="328" spans="1:17" x14ac:dyDescent="0.25">
      <c r="A328" s="1"/>
      <c r="B328" s="1"/>
      <c r="C328" s="1"/>
      <c r="D328" s="6"/>
      <c r="E328" s="6"/>
      <c r="F328" s="17"/>
      <c r="G328" s="7"/>
      <c r="H328" s="1"/>
      <c r="I328" s="1"/>
      <c r="J328" s="1"/>
      <c r="K328" s="1"/>
      <c r="L328" s="4"/>
      <c r="M328" s="4"/>
      <c r="N328" s="7"/>
      <c r="O328" s="4"/>
      <c r="P328" s="1"/>
      <c r="Q328" s="1"/>
    </row>
    <row r="329" spans="1:17" x14ac:dyDescent="0.25">
      <c r="A329" s="1"/>
      <c r="B329" s="1"/>
      <c r="C329" s="1"/>
      <c r="D329" s="6"/>
      <c r="E329" s="6"/>
      <c r="F329" s="17"/>
      <c r="G329" s="7"/>
      <c r="H329" s="1"/>
      <c r="I329" s="1"/>
      <c r="J329" s="1"/>
      <c r="K329" s="1"/>
      <c r="L329" s="4"/>
      <c r="M329" s="4"/>
      <c r="N329" s="7"/>
      <c r="O329" s="4"/>
      <c r="P329" s="1"/>
      <c r="Q329" s="1"/>
    </row>
    <row r="330" spans="1:17" x14ac:dyDescent="0.25">
      <c r="A330" s="1"/>
      <c r="B330" s="1"/>
      <c r="C330" s="1"/>
      <c r="D330" s="6"/>
      <c r="E330" s="6"/>
      <c r="F330" s="17"/>
      <c r="G330" s="7"/>
      <c r="H330" s="1"/>
      <c r="I330" s="1"/>
      <c r="J330" s="1"/>
      <c r="K330" s="1"/>
      <c r="L330" s="4"/>
      <c r="M330" s="4"/>
      <c r="N330" s="7"/>
      <c r="O330" s="4"/>
      <c r="P330" s="1"/>
      <c r="Q330" s="1"/>
    </row>
    <row r="331" spans="1:17" x14ac:dyDescent="0.25">
      <c r="A331" s="1"/>
      <c r="B331" s="1"/>
      <c r="C331" s="1"/>
      <c r="D331" s="6"/>
      <c r="E331" s="6"/>
      <c r="F331" s="17"/>
      <c r="G331" s="7"/>
      <c r="H331" s="1"/>
      <c r="I331" s="1"/>
      <c r="J331" s="1"/>
      <c r="K331" s="1"/>
      <c r="L331" s="4"/>
      <c r="M331" s="4"/>
      <c r="N331" s="7"/>
      <c r="O331" s="4"/>
      <c r="P331" s="1"/>
      <c r="Q331" s="1"/>
    </row>
    <row r="332" spans="1:17" x14ac:dyDescent="0.25">
      <c r="A332" s="1"/>
      <c r="B332" s="1"/>
      <c r="C332" s="1"/>
      <c r="D332" s="6"/>
      <c r="E332" s="6"/>
      <c r="F332" s="17"/>
      <c r="G332" s="7"/>
      <c r="H332" s="1"/>
      <c r="I332" s="1"/>
      <c r="J332" s="1"/>
      <c r="K332" s="1"/>
      <c r="L332" s="4"/>
      <c r="M332" s="4"/>
      <c r="N332" s="7"/>
      <c r="O332" s="4"/>
      <c r="P332" s="1"/>
      <c r="Q332" s="1"/>
    </row>
    <row r="333" spans="1:17" x14ac:dyDescent="0.25">
      <c r="A333" s="1"/>
      <c r="B333" s="1"/>
      <c r="C333" s="1"/>
      <c r="D333" s="6"/>
      <c r="E333" s="6"/>
      <c r="F333" s="17"/>
      <c r="G333" s="7"/>
      <c r="H333" s="1"/>
      <c r="I333" s="1"/>
      <c r="J333" s="1"/>
      <c r="K333" s="1"/>
      <c r="L333" s="4"/>
      <c r="M333" s="4"/>
      <c r="N333" s="7"/>
      <c r="O333" s="4"/>
      <c r="P333" s="1"/>
      <c r="Q333" s="1"/>
    </row>
    <row r="334" spans="1:17" x14ac:dyDescent="0.25">
      <c r="A334" s="1"/>
      <c r="B334" s="1"/>
      <c r="C334" s="1"/>
      <c r="D334" s="6"/>
      <c r="E334" s="6"/>
      <c r="F334" s="17"/>
      <c r="G334" s="7"/>
      <c r="H334" s="1"/>
      <c r="I334" s="1"/>
      <c r="J334" s="1"/>
      <c r="K334" s="1"/>
      <c r="L334" s="4"/>
      <c r="M334" s="4"/>
      <c r="N334" s="7"/>
      <c r="O334" s="4"/>
      <c r="P334" s="1"/>
      <c r="Q334" s="1"/>
    </row>
    <row r="335" spans="1:17" x14ac:dyDescent="0.25">
      <c r="A335" s="1"/>
      <c r="B335" s="1"/>
      <c r="C335" s="1"/>
      <c r="D335" s="6"/>
      <c r="E335" s="6"/>
      <c r="F335" s="17"/>
      <c r="G335" s="7"/>
      <c r="H335" s="1"/>
      <c r="I335" s="1"/>
      <c r="J335" s="1"/>
      <c r="K335" s="1"/>
      <c r="L335" s="4"/>
      <c r="M335" s="4"/>
      <c r="N335" s="7"/>
      <c r="O335" s="4"/>
      <c r="P335" s="1"/>
      <c r="Q335" s="1"/>
    </row>
    <row r="336" spans="1:17" x14ac:dyDescent="0.25">
      <c r="A336" s="1"/>
      <c r="B336" s="1"/>
      <c r="C336" s="1"/>
      <c r="D336" s="6"/>
      <c r="E336" s="6"/>
      <c r="F336" s="17"/>
      <c r="G336" s="7"/>
      <c r="H336" s="1"/>
      <c r="I336" s="1"/>
      <c r="J336" s="1"/>
      <c r="K336" s="1"/>
      <c r="L336" s="4"/>
      <c r="M336" s="4"/>
      <c r="N336" s="7"/>
      <c r="O336" s="4"/>
      <c r="P336" s="1"/>
      <c r="Q336" s="1"/>
    </row>
    <row r="337" spans="1:17" x14ac:dyDescent="0.25">
      <c r="A337" s="1"/>
      <c r="B337" s="1"/>
      <c r="C337" s="1"/>
      <c r="D337" s="6"/>
      <c r="E337" s="6"/>
      <c r="F337" s="17"/>
      <c r="G337" s="7"/>
      <c r="H337" s="1"/>
      <c r="I337" s="1"/>
      <c r="J337" s="1"/>
      <c r="K337" s="1"/>
      <c r="L337" s="4"/>
      <c r="M337" s="4"/>
      <c r="N337" s="7"/>
      <c r="O337" s="4"/>
      <c r="P337" s="1"/>
      <c r="Q337" s="1"/>
    </row>
    <row r="338" spans="1:17" x14ac:dyDescent="0.25">
      <c r="A338" s="1"/>
      <c r="B338" s="1"/>
      <c r="C338" s="1"/>
      <c r="D338" s="6"/>
      <c r="E338" s="6"/>
      <c r="F338" s="17"/>
      <c r="G338" s="7"/>
      <c r="H338" s="1"/>
      <c r="I338" s="1"/>
      <c r="J338" s="1"/>
      <c r="K338" s="1"/>
      <c r="L338" s="4"/>
      <c r="M338" s="4"/>
      <c r="N338" s="7"/>
      <c r="O338" s="4"/>
      <c r="P338" s="1"/>
      <c r="Q338" s="1"/>
    </row>
    <row r="339" spans="1:17" x14ac:dyDescent="0.25">
      <c r="A339" s="1"/>
      <c r="B339" s="1"/>
      <c r="C339" s="1"/>
      <c r="D339" s="6"/>
      <c r="E339" s="6"/>
      <c r="F339" s="17"/>
      <c r="G339" s="7"/>
      <c r="H339" s="1"/>
      <c r="I339" s="1"/>
      <c r="J339" s="1"/>
      <c r="K339" s="1"/>
      <c r="L339" s="4"/>
      <c r="M339" s="4"/>
      <c r="N339" s="7"/>
      <c r="O339" s="4"/>
      <c r="P339" s="1"/>
      <c r="Q339" s="1"/>
    </row>
    <row r="340" spans="1:17" x14ac:dyDescent="0.25">
      <c r="A340" s="1"/>
      <c r="B340" s="1"/>
      <c r="C340" s="1"/>
      <c r="D340" s="6"/>
      <c r="E340" s="6"/>
      <c r="F340" s="17"/>
      <c r="G340" s="7"/>
      <c r="H340" s="1"/>
      <c r="I340" s="1"/>
      <c r="J340" s="1"/>
      <c r="K340" s="1"/>
      <c r="L340" s="4"/>
      <c r="M340" s="4"/>
      <c r="N340" s="7"/>
      <c r="O340" s="4"/>
      <c r="P340" s="1"/>
      <c r="Q340" s="1"/>
    </row>
    <row r="341" spans="1:17" x14ac:dyDescent="0.25">
      <c r="A341" s="1"/>
      <c r="B341" s="1"/>
      <c r="C341" s="1"/>
      <c r="D341" s="6"/>
      <c r="E341" s="6"/>
      <c r="F341" s="17"/>
      <c r="G341" s="7"/>
      <c r="H341" s="1"/>
      <c r="I341" s="1"/>
      <c r="J341" s="1"/>
      <c r="K341" s="1"/>
      <c r="L341" s="4"/>
      <c r="M341" s="4"/>
      <c r="N341" s="7"/>
      <c r="O341" s="4"/>
      <c r="P341" s="1"/>
      <c r="Q341" s="1"/>
    </row>
    <row r="342" spans="1:17" x14ac:dyDescent="0.25">
      <c r="A342" s="1"/>
      <c r="B342" s="1"/>
      <c r="C342" s="1"/>
      <c r="D342" s="6"/>
      <c r="E342" s="6"/>
      <c r="F342" s="17"/>
      <c r="G342" s="7"/>
      <c r="H342" s="1"/>
      <c r="I342" s="1"/>
      <c r="J342" s="1"/>
      <c r="K342" s="1"/>
      <c r="L342" s="4"/>
      <c r="M342" s="4"/>
      <c r="N342" s="7"/>
      <c r="O342" s="4"/>
      <c r="P342" s="1"/>
      <c r="Q342" s="1"/>
    </row>
    <row r="343" spans="1:17" x14ac:dyDescent="0.25">
      <c r="A343" s="1"/>
      <c r="B343" s="1"/>
      <c r="C343" s="1"/>
      <c r="D343" s="6"/>
      <c r="E343" s="6"/>
      <c r="F343" s="17"/>
      <c r="G343" s="7"/>
      <c r="H343" s="1"/>
      <c r="I343" s="1"/>
      <c r="J343" s="1"/>
      <c r="K343" s="1"/>
      <c r="L343" s="4"/>
      <c r="M343" s="4"/>
      <c r="N343" s="7"/>
      <c r="O343" s="4"/>
      <c r="P343" s="1"/>
      <c r="Q343" s="1"/>
    </row>
    <row r="344" spans="1:17" x14ac:dyDescent="0.25">
      <c r="A344" s="1"/>
      <c r="B344" s="1"/>
      <c r="C344" s="1"/>
      <c r="D344" s="6"/>
      <c r="E344" s="6"/>
      <c r="F344" s="17"/>
      <c r="G344" s="7"/>
      <c r="H344" s="1"/>
      <c r="I344" s="1"/>
      <c r="J344" s="1"/>
      <c r="K344" s="1"/>
      <c r="L344" s="4"/>
      <c r="M344" s="4"/>
      <c r="N344" s="7"/>
      <c r="O344" s="4"/>
      <c r="P344" s="1"/>
      <c r="Q344" s="1"/>
    </row>
    <row r="345" spans="1:17" x14ac:dyDescent="0.25">
      <c r="A345" s="1"/>
      <c r="B345" s="1"/>
      <c r="C345" s="1"/>
      <c r="D345" s="6"/>
      <c r="E345" s="6"/>
      <c r="F345" s="17"/>
      <c r="G345" s="7"/>
      <c r="H345" s="1"/>
      <c r="I345" s="1"/>
      <c r="J345" s="1"/>
      <c r="K345" s="1"/>
      <c r="L345" s="4"/>
      <c r="M345" s="4"/>
      <c r="N345" s="7"/>
      <c r="O345" s="4"/>
      <c r="P345" s="1"/>
      <c r="Q345" s="1"/>
    </row>
    <row r="346" spans="1:17" x14ac:dyDescent="0.25">
      <c r="A346" s="1"/>
      <c r="B346" s="1"/>
      <c r="C346" s="1"/>
      <c r="D346" s="6"/>
      <c r="E346" s="6"/>
      <c r="F346" s="17"/>
      <c r="G346" s="7"/>
      <c r="H346" s="1"/>
      <c r="I346" s="1"/>
      <c r="J346" s="1"/>
      <c r="K346" s="1"/>
      <c r="L346" s="4"/>
      <c r="M346" s="4"/>
      <c r="N346" s="7"/>
      <c r="O346" s="4"/>
      <c r="P346" s="1"/>
      <c r="Q346" s="1"/>
    </row>
    <row r="347" spans="1:17" x14ac:dyDescent="0.25">
      <c r="A347" s="1"/>
      <c r="B347" s="1"/>
      <c r="C347" s="1"/>
      <c r="D347" s="6"/>
      <c r="E347" s="6"/>
      <c r="F347" s="17"/>
      <c r="G347" s="7"/>
      <c r="H347" s="1"/>
      <c r="I347" s="1"/>
      <c r="J347" s="1"/>
      <c r="K347" s="1"/>
      <c r="L347" s="4"/>
      <c r="M347" s="4"/>
      <c r="N347" s="7"/>
      <c r="O347" s="4"/>
      <c r="P347" s="1"/>
      <c r="Q347" s="1"/>
    </row>
    <row r="348" spans="1:17" x14ac:dyDescent="0.25">
      <c r="A348" s="1"/>
      <c r="B348" s="1"/>
      <c r="C348" s="1"/>
      <c r="D348" s="6"/>
      <c r="E348" s="6"/>
      <c r="F348" s="17"/>
      <c r="G348" s="7"/>
      <c r="H348" s="1"/>
      <c r="I348" s="1"/>
      <c r="J348" s="1"/>
      <c r="K348" s="1"/>
      <c r="L348" s="4"/>
      <c r="M348" s="4"/>
      <c r="N348" s="7"/>
      <c r="O348" s="4"/>
      <c r="P348" s="1"/>
      <c r="Q348" s="1"/>
    </row>
    <row r="349" spans="1:17" x14ac:dyDescent="0.25">
      <c r="A349" s="1"/>
      <c r="B349" s="1"/>
      <c r="C349" s="1"/>
      <c r="D349" s="6"/>
      <c r="E349" s="6"/>
      <c r="F349" s="17"/>
      <c r="G349" s="7"/>
      <c r="H349" s="1"/>
      <c r="I349" s="1"/>
      <c r="J349" s="1"/>
      <c r="K349" s="1"/>
      <c r="L349" s="4"/>
      <c r="M349" s="4"/>
      <c r="N349" s="1"/>
      <c r="O349" s="4"/>
      <c r="P349" s="1"/>
      <c r="Q349" s="1"/>
    </row>
    <row r="350" spans="1:17" x14ac:dyDescent="0.25">
      <c r="A350" s="1"/>
      <c r="B350" s="1"/>
      <c r="C350" s="1"/>
      <c r="D350" s="6"/>
      <c r="E350" s="6"/>
      <c r="F350" s="17"/>
      <c r="G350" s="7"/>
      <c r="H350" s="1"/>
      <c r="I350" s="1"/>
      <c r="J350" s="1"/>
      <c r="K350" s="1"/>
      <c r="L350" s="4"/>
      <c r="M350" s="4"/>
      <c r="N350" s="1"/>
      <c r="O350" s="4"/>
      <c r="P350" s="1"/>
      <c r="Q350" s="1"/>
    </row>
    <row r="351" spans="1:17" x14ac:dyDescent="0.25">
      <c r="A351" s="1"/>
      <c r="B351" s="1"/>
      <c r="C351" s="1"/>
      <c r="D351" s="6"/>
      <c r="E351" s="6"/>
      <c r="F351" s="17"/>
      <c r="G351" s="7"/>
      <c r="H351" s="1"/>
      <c r="I351" s="1"/>
      <c r="J351" s="1"/>
      <c r="K351" s="1"/>
      <c r="L351" s="4"/>
      <c r="M351" s="4"/>
      <c r="N351" s="1"/>
      <c r="O351" s="4"/>
      <c r="P351" s="1"/>
      <c r="Q351" s="1"/>
    </row>
    <row r="352" spans="1:17" x14ac:dyDescent="0.25">
      <c r="A352" s="1"/>
      <c r="B352" s="1"/>
      <c r="C352" s="1"/>
      <c r="D352" s="6"/>
      <c r="E352" s="6"/>
      <c r="F352" s="17"/>
      <c r="G352" s="7"/>
      <c r="H352" s="1"/>
      <c r="I352" s="1"/>
      <c r="J352" s="1"/>
      <c r="K352" s="1"/>
      <c r="L352" s="4"/>
      <c r="M352" s="4"/>
      <c r="N352" s="1"/>
      <c r="O352" s="4"/>
      <c r="P352" s="1"/>
      <c r="Q352" s="1"/>
    </row>
    <row r="353" spans="1:17" x14ac:dyDescent="0.25">
      <c r="A353" s="1"/>
      <c r="B353" s="1"/>
      <c r="C353" s="1"/>
      <c r="D353" s="6"/>
      <c r="E353" s="6"/>
      <c r="F353" s="17"/>
      <c r="G353" s="7"/>
      <c r="H353" s="1"/>
      <c r="I353" s="1"/>
      <c r="J353" s="1"/>
      <c r="K353" s="1"/>
      <c r="L353" s="4"/>
      <c r="M353" s="4"/>
      <c r="N353" s="1"/>
      <c r="O353" s="4"/>
      <c r="P353" s="1"/>
      <c r="Q353" s="1"/>
    </row>
    <row r="354" spans="1:17" x14ac:dyDescent="0.25">
      <c r="A354" s="1"/>
      <c r="B354" s="1"/>
      <c r="C354" s="1"/>
      <c r="D354" s="6"/>
      <c r="E354" s="6"/>
      <c r="F354" s="17"/>
      <c r="G354" s="7"/>
      <c r="H354" s="1"/>
      <c r="I354" s="1"/>
      <c r="J354" s="1"/>
      <c r="K354" s="1"/>
      <c r="L354" s="4"/>
      <c r="M354" s="4"/>
      <c r="N354" s="1"/>
      <c r="O354" s="4"/>
      <c r="P354" s="1"/>
      <c r="Q354" s="1"/>
    </row>
    <row r="355" spans="1:17" x14ac:dyDescent="0.25">
      <c r="A355" s="1"/>
      <c r="B355" s="1"/>
      <c r="C355" s="1"/>
      <c r="D355" s="6"/>
      <c r="E355" s="6"/>
      <c r="F355" s="17"/>
      <c r="G355" s="7"/>
      <c r="H355" s="1"/>
      <c r="I355" s="1"/>
      <c r="J355" s="1"/>
      <c r="K355" s="1"/>
      <c r="L355" s="4"/>
      <c r="M355" s="4"/>
      <c r="N355" s="1"/>
      <c r="O355" s="4"/>
      <c r="P355" s="1"/>
      <c r="Q355" s="1"/>
    </row>
    <row r="356" spans="1:17" x14ac:dyDescent="0.25">
      <c r="A356" s="1"/>
      <c r="B356" s="1"/>
      <c r="C356" s="1"/>
      <c r="D356" s="6"/>
      <c r="E356" s="6"/>
      <c r="F356" s="17"/>
      <c r="G356" s="7"/>
      <c r="H356" s="1"/>
      <c r="I356" s="1"/>
      <c r="J356" s="1"/>
      <c r="K356" s="1"/>
      <c r="L356" s="4"/>
      <c r="M356" s="4"/>
      <c r="N356" s="1"/>
      <c r="O356" s="4"/>
      <c r="P356" s="1"/>
      <c r="Q356" s="1"/>
    </row>
    <row r="357" spans="1:17" x14ac:dyDescent="0.25">
      <c r="A357" s="1"/>
      <c r="B357" s="1"/>
      <c r="C357" s="1"/>
      <c r="D357" s="6"/>
      <c r="E357" s="6"/>
      <c r="F357" s="17"/>
      <c r="G357" s="7"/>
      <c r="H357" s="1"/>
      <c r="I357" s="1"/>
      <c r="J357" s="1"/>
      <c r="K357" s="1"/>
      <c r="L357" s="4"/>
      <c r="M357" s="4"/>
      <c r="N357" s="1"/>
      <c r="O357" s="4"/>
      <c r="P357" s="1"/>
      <c r="Q357" s="1"/>
    </row>
    <row r="358" spans="1:17" x14ac:dyDescent="0.25">
      <c r="A358" s="1"/>
      <c r="B358" s="1"/>
      <c r="C358" s="1"/>
      <c r="D358" s="6"/>
      <c r="E358" s="6"/>
      <c r="F358" s="17"/>
      <c r="G358" s="7"/>
      <c r="H358" s="1"/>
      <c r="I358" s="1"/>
      <c r="J358" s="1"/>
      <c r="K358" s="1"/>
      <c r="L358" s="4"/>
      <c r="M358" s="4"/>
      <c r="N358" s="1"/>
      <c r="O358" s="4"/>
      <c r="P358" s="1"/>
      <c r="Q358" s="1"/>
    </row>
    <row r="359" spans="1:17" x14ac:dyDescent="0.25">
      <c r="A359" s="1"/>
      <c r="B359" s="1"/>
      <c r="C359" s="1"/>
      <c r="D359" s="6"/>
      <c r="E359" s="6"/>
      <c r="F359" s="17"/>
      <c r="G359" s="7"/>
      <c r="H359" s="1"/>
      <c r="I359" s="1"/>
      <c r="J359" s="1"/>
      <c r="K359" s="1"/>
      <c r="L359" s="4"/>
      <c r="M359" s="4"/>
      <c r="N359" s="1"/>
      <c r="O359" s="4"/>
      <c r="P359" s="1"/>
      <c r="Q359" s="1"/>
    </row>
    <row r="360" spans="1:17" x14ac:dyDescent="0.25">
      <c r="A360" s="1"/>
      <c r="B360" s="1"/>
      <c r="C360" s="1"/>
      <c r="D360" s="6"/>
      <c r="E360" s="6"/>
      <c r="F360" s="17"/>
      <c r="G360" s="7"/>
      <c r="H360" s="1"/>
      <c r="I360" s="1"/>
      <c r="J360" s="1"/>
      <c r="K360" s="1"/>
      <c r="L360" s="4"/>
      <c r="M360" s="4"/>
      <c r="N360" s="1"/>
      <c r="O360" s="4"/>
      <c r="P360" s="1"/>
      <c r="Q360" s="1"/>
    </row>
    <row r="361" spans="1:17" x14ac:dyDescent="0.25">
      <c r="A361" s="1"/>
      <c r="B361" s="1"/>
      <c r="C361" s="1"/>
      <c r="D361" s="6"/>
      <c r="E361" s="6"/>
      <c r="F361" s="17"/>
      <c r="G361" s="7"/>
      <c r="H361" s="1"/>
      <c r="I361" s="1"/>
      <c r="J361" s="1"/>
      <c r="K361" s="1"/>
      <c r="L361" s="4"/>
      <c r="M361" s="4"/>
      <c r="N361" s="1"/>
      <c r="O361" s="4"/>
      <c r="P361" s="1"/>
      <c r="Q361" s="1"/>
    </row>
    <row r="362" spans="1:17" x14ac:dyDescent="0.25">
      <c r="A362" s="1"/>
      <c r="B362" s="1"/>
      <c r="C362" s="1"/>
      <c r="D362" s="6"/>
      <c r="E362" s="6"/>
      <c r="F362" s="17"/>
      <c r="G362" s="7"/>
      <c r="H362" s="1"/>
      <c r="I362" s="1"/>
      <c r="J362" s="1"/>
      <c r="K362" s="1"/>
      <c r="L362" s="4"/>
      <c r="M362" s="4"/>
      <c r="N362" s="1"/>
      <c r="O362" s="4"/>
      <c r="P362" s="1"/>
      <c r="Q362" s="1"/>
    </row>
    <row r="363" spans="1:17" x14ac:dyDescent="0.25">
      <c r="A363" s="1"/>
      <c r="B363" s="1"/>
      <c r="C363" s="1"/>
      <c r="D363" s="6"/>
      <c r="E363" s="6"/>
      <c r="F363" s="17"/>
      <c r="G363" s="7"/>
      <c r="H363" s="1"/>
      <c r="I363" s="1"/>
      <c r="J363" s="1"/>
      <c r="K363" s="1"/>
      <c r="L363" s="4"/>
      <c r="M363" s="4"/>
      <c r="N363" s="1"/>
      <c r="O363" s="4"/>
      <c r="P363" s="1"/>
      <c r="Q363" s="1"/>
    </row>
    <row r="364" spans="1:17" x14ac:dyDescent="0.25">
      <c r="A364" s="1"/>
      <c r="B364" s="1"/>
      <c r="C364" s="1"/>
      <c r="D364" s="6"/>
      <c r="E364" s="6"/>
      <c r="F364" s="17"/>
      <c r="G364" s="7"/>
      <c r="H364" s="1"/>
      <c r="I364" s="1"/>
      <c r="J364" s="1"/>
      <c r="K364" s="1"/>
      <c r="L364" s="4"/>
      <c r="M364" s="4"/>
      <c r="N364" s="1"/>
      <c r="O364" s="4"/>
      <c r="P364" s="1"/>
      <c r="Q364" s="1"/>
    </row>
    <row r="365" spans="1:17" x14ac:dyDescent="0.25">
      <c r="A365" s="1"/>
      <c r="B365" s="1"/>
      <c r="C365" s="1"/>
      <c r="D365" s="6"/>
      <c r="E365" s="6"/>
      <c r="F365" s="17"/>
      <c r="G365" s="7"/>
      <c r="H365" s="1"/>
      <c r="I365" s="1"/>
      <c r="J365" s="1"/>
      <c r="K365" s="1"/>
      <c r="L365" s="4"/>
      <c r="M365" s="4"/>
      <c r="N365" s="1"/>
      <c r="O365" s="4"/>
      <c r="P365" s="1"/>
      <c r="Q365" s="1"/>
    </row>
    <row r="366" spans="1:17" x14ac:dyDescent="0.25">
      <c r="A366" s="1"/>
      <c r="B366" s="1"/>
      <c r="C366" s="1"/>
      <c r="D366" s="6"/>
      <c r="E366" s="6"/>
      <c r="F366" s="17"/>
      <c r="G366" s="7"/>
      <c r="H366" s="1"/>
      <c r="I366" s="1"/>
      <c r="J366" s="1"/>
      <c r="K366" s="1"/>
      <c r="L366" s="4"/>
      <c r="M366" s="4"/>
      <c r="N366" s="1"/>
      <c r="O366" s="4"/>
      <c r="P366" s="1"/>
      <c r="Q366" s="1"/>
    </row>
    <row r="367" spans="1:17" x14ac:dyDescent="0.25">
      <c r="A367" s="1"/>
      <c r="B367" s="1"/>
      <c r="C367" s="1"/>
      <c r="D367" s="6"/>
      <c r="E367" s="6"/>
      <c r="F367" s="17"/>
      <c r="G367" s="7"/>
      <c r="H367" s="1"/>
      <c r="I367" s="1"/>
      <c r="J367" s="1"/>
      <c r="K367" s="1"/>
      <c r="L367" s="4"/>
      <c r="M367" s="4"/>
      <c r="N367" s="1"/>
      <c r="O367" s="4"/>
      <c r="P367" s="1"/>
      <c r="Q367" s="1"/>
    </row>
    <row r="368" spans="1:17" x14ac:dyDescent="0.25">
      <c r="A368" s="1"/>
      <c r="B368" s="1"/>
      <c r="C368" s="1"/>
      <c r="D368" s="6"/>
      <c r="E368" s="6"/>
      <c r="F368" s="17"/>
      <c r="G368" s="7"/>
      <c r="H368" s="1"/>
      <c r="I368" s="1"/>
      <c r="J368" s="1"/>
      <c r="K368" s="1"/>
      <c r="L368" s="4"/>
      <c r="M368" s="4"/>
      <c r="N368" s="1"/>
      <c r="O368" s="4"/>
      <c r="P368" s="1"/>
      <c r="Q368" s="1"/>
    </row>
    <row r="369" spans="1:17" x14ac:dyDescent="0.25">
      <c r="A369" s="1"/>
      <c r="B369" s="1"/>
      <c r="C369" s="1"/>
      <c r="D369" s="6"/>
      <c r="E369" s="6"/>
      <c r="F369" s="17"/>
      <c r="G369" s="7"/>
      <c r="H369" s="1"/>
      <c r="I369" s="1"/>
      <c r="J369" s="1"/>
      <c r="K369" s="1"/>
      <c r="L369" s="4"/>
      <c r="M369" s="4"/>
      <c r="N369" s="1"/>
      <c r="O369" s="4"/>
      <c r="P369" s="1"/>
      <c r="Q369" s="1"/>
    </row>
    <row r="370" spans="1:17" x14ac:dyDescent="0.25">
      <c r="A370" s="1"/>
      <c r="B370" s="1"/>
      <c r="C370" s="1"/>
      <c r="D370" s="6"/>
      <c r="E370" s="6"/>
      <c r="F370" s="17"/>
      <c r="G370" s="7"/>
      <c r="H370" s="1"/>
      <c r="I370" s="1"/>
      <c r="J370" s="1"/>
      <c r="K370" s="1"/>
      <c r="L370" s="4"/>
      <c r="M370" s="4"/>
      <c r="N370" s="1"/>
      <c r="O370" s="4"/>
      <c r="P370" s="1"/>
      <c r="Q370" s="1"/>
    </row>
    <row r="371" spans="1:17" x14ac:dyDescent="0.25">
      <c r="A371" s="1"/>
      <c r="B371" s="1"/>
      <c r="C371" s="1"/>
      <c r="D371" s="6"/>
      <c r="E371" s="6"/>
      <c r="F371" s="17"/>
      <c r="G371" s="7"/>
      <c r="H371" s="1"/>
      <c r="I371" s="1"/>
      <c r="J371" s="1"/>
      <c r="K371" s="1"/>
      <c r="L371" s="4"/>
      <c r="M371" s="4"/>
      <c r="N371" s="1"/>
      <c r="O371" s="4"/>
      <c r="P371" s="1"/>
      <c r="Q371" s="1"/>
    </row>
    <row r="372" spans="1:17" x14ac:dyDescent="0.25">
      <c r="A372" s="1"/>
      <c r="B372" s="1"/>
      <c r="C372" s="1"/>
      <c r="D372" s="6"/>
      <c r="E372" s="6"/>
      <c r="F372" s="17"/>
      <c r="G372" s="7"/>
      <c r="H372" s="1"/>
      <c r="I372" s="1"/>
      <c r="J372" s="1"/>
      <c r="K372" s="1"/>
      <c r="L372" s="4"/>
      <c r="M372" s="4"/>
      <c r="N372" s="1"/>
      <c r="O372" s="4"/>
      <c r="P372" s="1"/>
      <c r="Q372" s="1"/>
    </row>
    <row r="373" spans="1:17" x14ac:dyDescent="0.25">
      <c r="A373" s="1"/>
      <c r="B373" s="1"/>
      <c r="C373" s="1"/>
      <c r="D373" s="6"/>
      <c r="E373" s="6"/>
      <c r="F373" s="17"/>
      <c r="G373" s="7"/>
      <c r="H373" s="1"/>
      <c r="I373" s="1"/>
      <c r="J373" s="1"/>
      <c r="K373" s="1"/>
      <c r="L373" s="4"/>
      <c r="M373" s="4"/>
      <c r="N373" s="1"/>
      <c r="O373" s="4"/>
      <c r="P373" s="1"/>
      <c r="Q373" s="1"/>
    </row>
    <row r="374" spans="1:17" x14ac:dyDescent="0.25">
      <c r="A374" s="1"/>
      <c r="B374" s="1"/>
      <c r="C374" s="1"/>
      <c r="D374" s="6"/>
      <c r="E374" s="6"/>
      <c r="F374" s="17"/>
      <c r="G374" s="7"/>
      <c r="H374" s="1"/>
      <c r="I374" s="1"/>
      <c r="J374" s="1"/>
      <c r="K374" s="1"/>
      <c r="L374" s="4"/>
      <c r="M374" s="4"/>
      <c r="N374" s="1"/>
      <c r="O374" s="4"/>
      <c r="P374" s="1"/>
      <c r="Q374" s="1"/>
    </row>
    <row r="375" spans="1:17" x14ac:dyDescent="0.25">
      <c r="A375" s="1"/>
      <c r="B375" s="1"/>
      <c r="C375" s="1"/>
      <c r="D375" s="6"/>
      <c r="E375" s="6"/>
      <c r="F375" s="17"/>
      <c r="G375" s="7"/>
      <c r="H375" s="1"/>
      <c r="I375" s="1"/>
      <c r="J375" s="1"/>
      <c r="K375" s="1"/>
      <c r="L375" s="4"/>
      <c r="M375" s="4"/>
      <c r="N375" s="1"/>
      <c r="O375" s="4"/>
      <c r="P375" s="1"/>
      <c r="Q375" s="1"/>
    </row>
    <row r="376" spans="1:17" x14ac:dyDescent="0.25">
      <c r="A376" s="1"/>
      <c r="B376" s="1"/>
      <c r="C376" s="1"/>
      <c r="D376" s="6"/>
      <c r="E376" s="6"/>
      <c r="F376" s="17"/>
      <c r="G376" s="7"/>
      <c r="H376" s="1"/>
      <c r="I376" s="1"/>
      <c r="J376" s="1"/>
      <c r="K376" s="1"/>
      <c r="L376" s="4"/>
      <c r="M376" s="4"/>
      <c r="N376" s="1"/>
      <c r="O376" s="4"/>
      <c r="P376" s="1"/>
      <c r="Q376" s="1"/>
    </row>
    <row r="377" spans="1:17" x14ac:dyDescent="0.25">
      <c r="A377" s="1"/>
      <c r="B377" s="1"/>
      <c r="C377" s="1"/>
      <c r="D377" s="6"/>
      <c r="E377" s="6"/>
      <c r="F377" s="17"/>
      <c r="G377" s="7"/>
      <c r="H377" s="1"/>
      <c r="I377" s="1"/>
      <c r="J377" s="1"/>
      <c r="K377" s="1"/>
      <c r="L377" s="4"/>
      <c r="M377" s="4"/>
      <c r="N377" s="1"/>
      <c r="O377" s="4"/>
      <c r="P377" s="1"/>
      <c r="Q377" s="1"/>
    </row>
    <row r="378" spans="1:17" x14ac:dyDescent="0.25">
      <c r="A378" s="1"/>
      <c r="B378" s="1"/>
      <c r="C378" s="1"/>
      <c r="D378" s="6"/>
      <c r="E378" s="6"/>
      <c r="F378" s="17"/>
      <c r="G378" s="7"/>
      <c r="H378" s="1"/>
      <c r="I378" s="1"/>
      <c r="J378" s="1"/>
      <c r="K378" s="1"/>
      <c r="L378" s="4"/>
      <c r="M378" s="4"/>
      <c r="N378" s="1"/>
      <c r="O378" s="4"/>
      <c r="P378" s="1"/>
      <c r="Q378" s="1"/>
    </row>
    <row r="379" spans="1:17" x14ac:dyDescent="0.25">
      <c r="A379" s="1"/>
      <c r="B379" s="1"/>
      <c r="C379" s="1"/>
      <c r="D379" s="6"/>
      <c r="E379" s="6"/>
      <c r="F379" s="17"/>
      <c r="G379" s="7"/>
      <c r="H379" s="1"/>
      <c r="I379" s="1"/>
      <c r="J379" s="1"/>
      <c r="K379" s="1"/>
      <c r="L379" s="4"/>
      <c r="M379" s="4"/>
      <c r="N379" s="1"/>
      <c r="O379" s="4"/>
      <c r="P379" s="1"/>
      <c r="Q379" s="1"/>
    </row>
    <row r="380" spans="1:17" x14ac:dyDescent="0.25">
      <c r="A380" s="1"/>
      <c r="B380" s="1"/>
      <c r="C380" s="1"/>
      <c r="D380" s="6"/>
      <c r="E380" s="6"/>
      <c r="F380" s="17"/>
      <c r="G380" s="7"/>
      <c r="H380" s="1"/>
      <c r="I380" s="1"/>
      <c r="J380" s="1"/>
      <c r="K380" s="1"/>
      <c r="L380" s="4"/>
      <c r="M380" s="4"/>
      <c r="N380" s="1"/>
      <c r="O380" s="4"/>
      <c r="P380" s="1"/>
      <c r="Q380" s="1"/>
    </row>
    <row r="381" spans="1:17" x14ac:dyDescent="0.25">
      <c r="A381" s="1"/>
      <c r="B381" s="1"/>
      <c r="C381" s="1"/>
      <c r="D381" s="6"/>
      <c r="E381" s="6"/>
      <c r="F381" s="17"/>
      <c r="G381" s="7"/>
      <c r="H381" s="1"/>
      <c r="I381" s="1"/>
      <c r="J381" s="1"/>
      <c r="K381" s="1"/>
      <c r="L381" s="4"/>
      <c r="M381" s="4"/>
      <c r="N381" s="1"/>
      <c r="O381" s="4"/>
      <c r="P381" s="1"/>
      <c r="Q381" s="1"/>
    </row>
    <row r="382" spans="1:17" x14ac:dyDescent="0.25">
      <c r="A382" s="1"/>
      <c r="B382" s="1"/>
      <c r="C382" s="1"/>
      <c r="D382" s="6"/>
      <c r="E382" s="6"/>
      <c r="F382" s="17"/>
      <c r="G382" s="7"/>
      <c r="H382" s="1"/>
      <c r="I382" s="1"/>
      <c r="J382" s="1"/>
      <c r="K382" s="1"/>
      <c r="L382" s="4"/>
      <c r="M382" s="4"/>
      <c r="N382" s="1"/>
      <c r="O382" s="4"/>
      <c r="P382" s="1"/>
      <c r="Q382" s="1"/>
    </row>
    <row r="383" spans="1:17" x14ac:dyDescent="0.25">
      <c r="A383" s="1"/>
      <c r="B383" s="1"/>
      <c r="C383" s="1"/>
      <c r="D383" s="6"/>
      <c r="E383" s="6"/>
      <c r="F383" s="17"/>
      <c r="G383" s="7"/>
      <c r="H383" s="1"/>
      <c r="I383" s="1"/>
      <c r="J383" s="1"/>
      <c r="K383" s="1"/>
      <c r="L383" s="4"/>
      <c r="M383" s="4"/>
      <c r="N383" s="1"/>
      <c r="O383" s="4"/>
      <c r="P383" s="1"/>
      <c r="Q383" s="1"/>
    </row>
    <row r="384" spans="1:17" x14ac:dyDescent="0.25">
      <c r="A384" s="1"/>
      <c r="B384" s="1"/>
      <c r="C384" s="1"/>
      <c r="D384" s="6"/>
      <c r="E384" s="6"/>
      <c r="F384" s="17"/>
      <c r="G384" s="7"/>
      <c r="H384" s="1"/>
      <c r="I384" s="1"/>
      <c r="J384" s="1"/>
      <c r="K384" s="1"/>
      <c r="L384" s="4"/>
      <c r="M384" s="4"/>
      <c r="N384" s="1"/>
      <c r="O384" s="4"/>
      <c r="P384" s="1"/>
      <c r="Q384" s="1"/>
    </row>
    <row r="385" spans="1:17" x14ac:dyDescent="0.25">
      <c r="A385" s="1"/>
      <c r="B385" s="1"/>
      <c r="C385" s="1"/>
      <c r="D385" s="6"/>
      <c r="E385" s="6"/>
      <c r="F385" s="17"/>
      <c r="G385" s="7"/>
      <c r="H385" s="1"/>
      <c r="I385" s="1"/>
      <c r="J385" s="1"/>
      <c r="K385" s="1"/>
      <c r="L385" s="4"/>
      <c r="M385" s="4"/>
      <c r="N385" s="1"/>
      <c r="O385" s="4"/>
      <c r="P385" s="1"/>
      <c r="Q385" s="1"/>
    </row>
    <row r="386" spans="1:17" x14ac:dyDescent="0.25">
      <c r="A386" s="1"/>
      <c r="B386" s="1"/>
      <c r="C386" s="1"/>
      <c r="D386" s="6"/>
      <c r="E386" s="6"/>
      <c r="F386" s="17"/>
      <c r="G386" s="7"/>
      <c r="H386" s="1"/>
      <c r="I386" s="1"/>
      <c r="J386" s="1"/>
      <c r="K386" s="1"/>
      <c r="L386" s="4"/>
      <c r="M386" s="4"/>
      <c r="N386" s="1"/>
      <c r="O386" s="4"/>
      <c r="P386" s="1"/>
      <c r="Q386" s="1"/>
    </row>
    <row r="387" spans="1:17" x14ac:dyDescent="0.25">
      <c r="A387" s="1"/>
      <c r="B387" s="1"/>
      <c r="C387" s="1"/>
      <c r="D387" s="6"/>
      <c r="E387" s="6"/>
      <c r="F387" s="17"/>
      <c r="G387" s="7"/>
      <c r="H387" s="1"/>
      <c r="I387" s="1"/>
      <c r="J387" s="1"/>
      <c r="K387" s="1"/>
      <c r="L387" s="4"/>
      <c r="M387" s="4"/>
      <c r="N387" s="1"/>
      <c r="O387" s="4"/>
      <c r="P387" s="1"/>
      <c r="Q387" s="1"/>
    </row>
    <row r="388" spans="1:17" x14ac:dyDescent="0.25">
      <c r="A388" s="1"/>
      <c r="B388" s="1"/>
      <c r="C388" s="1"/>
      <c r="D388" s="6"/>
      <c r="E388" s="6"/>
      <c r="F388" s="17"/>
      <c r="G388" s="7"/>
      <c r="H388" s="1"/>
      <c r="I388" s="1"/>
      <c r="J388" s="1"/>
      <c r="K388" s="1"/>
      <c r="L388" s="4"/>
      <c r="M388" s="4"/>
      <c r="N388" s="1"/>
      <c r="O388" s="4"/>
      <c r="P388" s="1"/>
      <c r="Q388" s="1"/>
    </row>
    <row r="389" spans="1:17" x14ac:dyDescent="0.25">
      <c r="A389" s="1"/>
      <c r="B389" s="1"/>
      <c r="C389" s="1"/>
      <c r="D389" s="6"/>
      <c r="E389" s="6"/>
      <c r="F389" s="17"/>
      <c r="G389" s="7"/>
      <c r="H389" s="1"/>
      <c r="I389" s="1"/>
      <c r="J389" s="1"/>
      <c r="K389" s="1"/>
      <c r="L389" s="4"/>
      <c r="M389" s="4"/>
      <c r="N389" s="1"/>
      <c r="O389" s="4"/>
      <c r="P389" s="1"/>
      <c r="Q389" s="1"/>
    </row>
    <row r="390" spans="1:17" x14ac:dyDescent="0.25">
      <c r="A390" s="1"/>
      <c r="B390" s="1"/>
      <c r="C390" s="1"/>
      <c r="D390" s="6"/>
      <c r="E390" s="6"/>
      <c r="F390" s="17"/>
      <c r="G390" s="7"/>
      <c r="H390" s="1"/>
      <c r="I390" s="1"/>
      <c r="J390" s="1"/>
      <c r="K390" s="1"/>
      <c r="L390" s="4"/>
      <c r="M390" s="4"/>
      <c r="N390" s="1"/>
      <c r="O390" s="4"/>
      <c r="P390" s="1"/>
      <c r="Q390" s="1"/>
    </row>
    <row r="391" spans="1:17" x14ac:dyDescent="0.25">
      <c r="A391" s="1"/>
      <c r="B391" s="1"/>
      <c r="C391" s="1"/>
      <c r="D391" s="6"/>
      <c r="E391" s="6"/>
      <c r="F391" s="17"/>
      <c r="G391" s="7"/>
      <c r="H391" s="1"/>
      <c r="I391" s="1"/>
      <c r="J391" s="1"/>
      <c r="K391" s="1"/>
      <c r="L391" s="4"/>
      <c r="M391" s="4"/>
      <c r="N391" s="1"/>
      <c r="O391" s="4"/>
      <c r="P391" s="1"/>
      <c r="Q391" s="1"/>
    </row>
    <row r="392" spans="1:17" x14ac:dyDescent="0.25">
      <c r="A392" s="1"/>
      <c r="B392" s="1"/>
      <c r="C392" s="1"/>
      <c r="D392" s="6"/>
      <c r="E392" s="6"/>
      <c r="F392" s="17"/>
      <c r="G392" s="7"/>
      <c r="H392" s="1"/>
      <c r="I392" s="1"/>
      <c r="J392" s="1"/>
      <c r="K392" s="1"/>
      <c r="L392" s="4"/>
      <c r="M392" s="4"/>
      <c r="N392" s="1"/>
      <c r="O392" s="4"/>
      <c r="P392" s="1"/>
      <c r="Q392" s="1"/>
    </row>
    <row r="393" spans="1:17" x14ac:dyDescent="0.25">
      <c r="A393" s="1"/>
      <c r="B393" s="1"/>
      <c r="C393" s="1"/>
      <c r="D393" s="6"/>
      <c r="E393" s="6"/>
      <c r="F393" s="17"/>
      <c r="G393" s="7"/>
      <c r="H393" s="1"/>
      <c r="I393" s="1"/>
      <c r="J393" s="1"/>
      <c r="K393" s="1"/>
      <c r="L393" s="4"/>
      <c r="M393" s="4"/>
      <c r="N393" s="1"/>
      <c r="O393" s="4"/>
      <c r="P393" s="1"/>
      <c r="Q393" s="1"/>
    </row>
    <row r="394" spans="1:17" x14ac:dyDescent="0.25">
      <c r="A394" s="1"/>
      <c r="B394" s="1"/>
      <c r="C394" s="1"/>
      <c r="D394" s="6"/>
      <c r="E394" s="6"/>
      <c r="F394" s="17"/>
      <c r="G394" s="7"/>
      <c r="H394" s="1"/>
      <c r="I394" s="1"/>
      <c r="J394" s="1"/>
      <c r="K394" s="1"/>
      <c r="L394" s="4"/>
      <c r="M394" s="4"/>
      <c r="N394" s="1"/>
      <c r="O394" s="4"/>
      <c r="P394" s="1"/>
      <c r="Q394" s="1"/>
    </row>
    <row r="395" spans="1:17" x14ac:dyDescent="0.25">
      <c r="A395" s="1"/>
      <c r="B395" s="1"/>
      <c r="C395" s="1"/>
      <c r="D395" s="6"/>
      <c r="E395" s="6"/>
      <c r="F395" s="17"/>
      <c r="G395" s="7"/>
      <c r="H395" s="1"/>
      <c r="I395" s="1"/>
      <c r="J395" s="1"/>
      <c r="K395" s="1"/>
      <c r="L395" s="4"/>
      <c r="M395" s="4"/>
      <c r="N395" s="1"/>
      <c r="O395" s="4"/>
      <c r="P395" s="1"/>
      <c r="Q395" s="1"/>
    </row>
    <row r="396" spans="1:17" x14ac:dyDescent="0.25">
      <c r="A396" s="1"/>
      <c r="B396" s="1"/>
      <c r="C396" s="1"/>
      <c r="D396" s="6"/>
      <c r="E396" s="6"/>
      <c r="F396" s="17"/>
      <c r="G396" s="7"/>
      <c r="H396" s="1"/>
      <c r="I396" s="1"/>
      <c r="J396" s="1"/>
      <c r="K396" s="1"/>
      <c r="L396" s="4"/>
      <c r="M396" s="4"/>
      <c r="N396" s="1"/>
      <c r="O396" s="4"/>
      <c r="P396" s="1"/>
      <c r="Q396" s="1"/>
    </row>
    <row r="397" spans="1:17" x14ac:dyDescent="0.25">
      <c r="A397" s="1"/>
      <c r="B397" s="1"/>
      <c r="C397" s="1"/>
      <c r="D397" s="6"/>
      <c r="E397" s="6"/>
      <c r="F397" s="17"/>
      <c r="G397" s="7"/>
      <c r="H397" s="1"/>
      <c r="I397" s="1"/>
      <c r="J397" s="1"/>
      <c r="K397" s="1"/>
      <c r="L397" s="4"/>
      <c r="M397" s="4"/>
      <c r="N397" s="1"/>
      <c r="O397" s="4"/>
      <c r="P397" s="1"/>
      <c r="Q397" s="1"/>
    </row>
    <row r="398" spans="1:17" x14ac:dyDescent="0.25">
      <c r="A398" s="1"/>
      <c r="B398" s="1"/>
      <c r="C398" s="1"/>
      <c r="D398" s="6"/>
      <c r="E398" s="6"/>
      <c r="F398" s="17"/>
      <c r="G398" s="7"/>
      <c r="H398" s="1"/>
      <c r="I398" s="1"/>
      <c r="J398" s="1"/>
      <c r="K398" s="1"/>
      <c r="L398" s="4"/>
      <c r="M398" s="4"/>
      <c r="N398" s="1"/>
      <c r="O398" s="4"/>
      <c r="P398" s="1"/>
      <c r="Q398" s="1"/>
    </row>
    <row r="399" spans="1:17" x14ac:dyDescent="0.25">
      <c r="A399" s="1"/>
      <c r="B399" s="1"/>
      <c r="C399" s="1"/>
      <c r="D399" s="6"/>
      <c r="E399" s="6"/>
      <c r="F399" s="17"/>
      <c r="G399" s="7"/>
      <c r="H399" s="1"/>
      <c r="I399" s="1"/>
      <c r="J399" s="1"/>
      <c r="K399" s="1"/>
      <c r="L399" s="4"/>
      <c r="M399" s="4"/>
      <c r="N399" s="1"/>
      <c r="O399" s="4"/>
      <c r="P399" s="1"/>
      <c r="Q399" s="1"/>
    </row>
    <row r="400" spans="1:17" x14ac:dyDescent="0.25">
      <c r="A400" s="1"/>
      <c r="B400" s="1"/>
      <c r="C400" s="1"/>
      <c r="D400" s="6"/>
      <c r="E400" s="6"/>
      <c r="F400" s="17"/>
      <c r="G400" s="7"/>
      <c r="H400" s="1"/>
      <c r="I400" s="1"/>
      <c r="J400" s="1"/>
      <c r="K400" s="1"/>
      <c r="L400" s="4"/>
      <c r="M400" s="4"/>
      <c r="N400" s="1"/>
      <c r="O400" s="4"/>
      <c r="P400" s="1"/>
      <c r="Q400" s="1"/>
    </row>
    <row r="401" spans="1:17" x14ac:dyDescent="0.25">
      <c r="A401" s="1"/>
      <c r="B401" s="1"/>
      <c r="C401" s="1"/>
      <c r="D401" s="6"/>
      <c r="E401" s="6"/>
      <c r="F401" s="17"/>
      <c r="G401" s="7"/>
      <c r="H401" s="1"/>
      <c r="I401" s="1"/>
      <c r="J401" s="1"/>
      <c r="K401" s="1"/>
      <c r="L401" s="4"/>
      <c r="M401" s="4"/>
      <c r="N401" s="1"/>
      <c r="O401" s="4"/>
      <c r="P401" s="1"/>
      <c r="Q401" s="1"/>
    </row>
    <row r="402" spans="1:17" x14ac:dyDescent="0.25">
      <c r="A402" s="1"/>
      <c r="B402" s="1"/>
      <c r="C402" s="1"/>
      <c r="D402" s="6"/>
      <c r="E402" s="6"/>
      <c r="F402" s="17"/>
      <c r="G402" s="7"/>
      <c r="H402" s="1"/>
      <c r="I402" s="1"/>
      <c r="J402" s="1"/>
      <c r="K402" s="1"/>
      <c r="L402" s="4"/>
      <c r="M402" s="4"/>
      <c r="N402" s="1"/>
      <c r="O402" s="4"/>
      <c r="P402" s="1"/>
      <c r="Q402" s="1"/>
    </row>
    <row r="403" spans="1:17" x14ac:dyDescent="0.25">
      <c r="A403" s="1"/>
      <c r="B403" s="1"/>
      <c r="C403" s="1"/>
      <c r="D403" s="6"/>
      <c r="E403" s="6"/>
      <c r="F403" s="17"/>
      <c r="G403" s="7"/>
      <c r="H403" s="1"/>
      <c r="I403" s="1"/>
      <c r="J403" s="1"/>
      <c r="K403" s="1"/>
      <c r="L403" s="4"/>
      <c r="M403" s="4"/>
      <c r="N403" s="1"/>
      <c r="O403" s="4"/>
      <c r="P403" s="1"/>
      <c r="Q403" s="1"/>
    </row>
    <row r="404" spans="1:17" x14ac:dyDescent="0.25">
      <c r="A404" s="1"/>
      <c r="B404" s="1"/>
      <c r="C404" s="1"/>
      <c r="D404" s="6"/>
      <c r="E404" s="6"/>
      <c r="F404" s="17"/>
      <c r="G404" s="7"/>
      <c r="H404" s="1"/>
      <c r="I404" s="1"/>
      <c r="J404" s="1"/>
      <c r="K404" s="1"/>
      <c r="L404" s="4"/>
      <c r="M404" s="4"/>
      <c r="N404" s="1"/>
      <c r="O404" s="4"/>
      <c r="P404" s="1"/>
      <c r="Q404" s="1"/>
    </row>
    <row r="405" spans="1:17" x14ac:dyDescent="0.25">
      <c r="A405" s="1"/>
      <c r="B405" s="1"/>
      <c r="C405" s="1"/>
      <c r="D405" s="6"/>
      <c r="E405" s="6"/>
      <c r="F405" s="17"/>
      <c r="G405" s="7"/>
      <c r="H405" s="1"/>
      <c r="I405" s="1"/>
      <c r="J405" s="1"/>
      <c r="K405" s="1"/>
      <c r="L405" s="4"/>
      <c r="M405" s="4"/>
      <c r="N405" s="1"/>
      <c r="O405" s="4"/>
      <c r="P405" s="1"/>
      <c r="Q405" s="1"/>
    </row>
  </sheetData>
  <mergeCells count="17">
    <mergeCell ref="A9:A10"/>
    <mergeCell ref="B9:B10"/>
    <mergeCell ref="C9:C10"/>
    <mergeCell ref="I9:I10"/>
    <mergeCell ref="Q9:Q10"/>
    <mergeCell ref="O9:O10"/>
    <mergeCell ref="P9:P10"/>
    <mergeCell ref="D9:D10"/>
    <mergeCell ref="E9:E10"/>
    <mergeCell ref="F9:F10"/>
    <mergeCell ref="G9:G10"/>
    <mergeCell ref="H9:H10"/>
    <mergeCell ref="K9:K10"/>
    <mergeCell ref="L9:L10"/>
    <mergeCell ref="M9:M10"/>
    <mergeCell ref="N9:N10"/>
    <mergeCell ref="J9:J10"/>
  </mergeCells>
  <phoneticPr fontId="2" type="noConversion"/>
  <pageMargins left="0.7" right="0.7" top="0.75" bottom="0.75" header="0.3" footer="0.3"/>
  <pageSetup orientation="portrait" horizontalDpi="300" verticalDpi="300"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Bijnea Claudia (E-Distributie Muntenia)</cp:lastModifiedBy>
  <dcterms:created xsi:type="dcterms:W3CDTF">2015-06-05T18:17:20Z</dcterms:created>
  <dcterms:modified xsi:type="dcterms:W3CDTF">2022-06-06T07:51:31Z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2022-06-06T07:51:31Z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d78eac2b-2f8d-42d3-80d6-bdbbb1326b87</vt:lpwstr>
  </property>
  <property fmtid="{D5CDD505-2E9C-101B-9397-08002B2CF9AE}" pid="8" name="MSIP_Label_797ad33d-ed35-43c0-b526-22bc83c17deb_ContentBits">
    <vt:lpwstr>1</vt:lpwstr>
  </property>
</Properties>
</file>