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REGLEMENTARI\prosumatori\2022\5. mai\portal e-distributie\EDD\"/>
    </mc:Choice>
  </mc:AlternateContent>
  <xr:revisionPtr revIDLastSave="0" documentId="13_ncr:1_{790B08F1-D3F8-453F-B40F-4817D29F682E}"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Sheet1!$A$9:$Q$108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1" l="1"/>
  <c r="A14" i="1" s="1"/>
  <c r="A15" i="1" s="1"/>
  <c r="A16" i="1" l="1"/>
  <c r="A17" i="1" s="1"/>
  <c r="A18" i="1" s="1"/>
  <c r="A19" i="1" s="1"/>
  <c r="A20" i="1" s="1"/>
  <c r="A21" i="1" s="1"/>
  <c r="A22" i="1" s="1"/>
  <c r="A23" i="1" s="1"/>
  <c r="A24" i="1" s="1"/>
  <c r="A25" i="1" l="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alcChain>
</file>

<file path=xl/sharedStrings.xml><?xml version="1.0" encoding="utf-8"?>
<sst xmlns="http://schemas.openxmlformats.org/spreadsheetml/2006/main" count="1012" uniqueCount="564">
  <si>
    <t>Nr. crt</t>
  </si>
  <si>
    <t>Judetul</t>
  </si>
  <si>
    <t>Puterea instalata 
(MW)</t>
  </si>
  <si>
    <t>Adresa locului de producere
 si de consum</t>
  </si>
  <si>
    <t>Putere 
aprobata
(MW)</t>
  </si>
  <si>
    <t>Capacitate baterii
de acumulare
(MW)</t>
  </si>
  <si>
    <t>Tensunea U
(kV)</t>
  </si>
  <si>
    <t>Statia de 
racordare</t>
  </si>
  <si>
    <t>Comentaruiu</t>
  </si>
  <si>
    <t>Emitent</t>
  </si>
  <si>
    <t>Numar ATR</t>
  </si>
  <si>
    <t>Data emiterii
ATR</t>
  </si>
  <si>
    <t>Data expirare valabilitatii 
ATR</t>
  </si>
  <si>
    <t>Numar 
CR</t>
  </si>
  <si>
    <t>Data emiterii
CR</t>
  </si>
  <si>
    <t>Data expirare valabilitatii 
CR</t>
  </si>
  <si>
    <t>Data estimata
PIF</t>
  </si>
  <si>
    <t>E-Distributie Dobrogea</t>
  </si>
  <si>
    <t>NEPTUN 110/20/10 KV</t>
  </si>
  <si>
    <t>Centrala eoliana Pecineaga II se va amplasa in jud. Constan?a în extravilanul localit??ilor Neptun ?i T?taru, la 13 km de sta?ia electric? Neptun, respectiv 12 km de sta?ia electric? T?taru. Centrala analizat? este amplasat? într-o zon? ce cuprinde re?ele de 400 kV ?i 220 kV ce apar?in CNTEE Transelectrica ?i re?ele de 110 kV ce apar?in E-Distribu?ie Dobrogea. Liniile 110 kV din zona Constan?a ? Medgidia Sud au în principal sec?iuni de 185 mm2. Trei linii de 110 kV au fost reconductorate cu conductor 585 mm2 (850A). Centrala analizat? este amplasat? în sucursala Constan?a apar?inând zonei geografice Dobrogea. Zona 110 kV Constan?a ? Medgidia Sud, conform schemei normale, este alimentat? din RET prin dou? transformatoare 400/110 kV, 250 MVA din sta?ia Medgidia Sud ?i dou? transformatoare 400/110 kV, 250 MVA din sta?ia Constan?a Nord, liniile de 110 kV dintre aceste dou? sta?ii fiind buclate.</t>
  </si>
  <si>
    <t>jud. CONSTANTA, loc. CONSTANTA, Strada CASTANILOR, nr. 30</t>
  </si>
  <si>
    <t>jud. TULCEA, loc. TULCEA, Strada MAHMUDIEI, nr. 25A</t>
  </si>
  <si>
    <t>jud. CONSTANTA, loc. CONSTANTA, Strada CALARASI, nr. 33B</t>
  </si>
  <si>
    <t>jud. CONSTANTA, loc. CONSTANTA, Strada MUSCATELOR, nr. 2A</t>
  </si>
  <si>
    <t>jud. IALOMITA, loc. FIERBINTI-TARG, Calea BUCURESTI, nr. 34</t>
  </si>
  <si>
    <t>jud. CONSTANTA, loc. VADU, Strada SALCAMULUI, nr. 3</t>
  </si>
  <si>
    <t>jud. CONSTANTA, loc. EFORIE NORD, Strada ALEXANDRU IOAN CUZA, nr. 17</t>
  </si>
  <si>
    <t>jud. CONSTANTA, loc. CONSTANTA, Strada SALCIILOR, nr. 104</t>
  </si>
  <si>
    <t>jud. CONSTANTA, loc. MAMAIA, Bulevardul MAMAIA, nr. 357</t>
  </si>
  <si>
    <t>jud. CONSTANTA, loc. CONSTANTA, Strada RAPSODIEI, nr. 27</t>
  </si>
  <si>
    <t>jud. CONSTANTA, loc. POARTA ALBA, Strada Intrarea Palatului, nr. 1</t>
  </si>
  <si>
    <t>jud. CONSTANTA, loc. CONSTANTA, Strada Antonescu Ion, maresal, nr. 69</t>
  </si>
  <si>
    <t>jud. IALOMITA, loc. SAVENI, Strada MIHAIL BALASESCU, nr. 28</t>
  </si>
  <si>
    <t>jud. CONSTANTA, loc. POARTA ALBA, ALEEA INTRAREA PALATULUI, nr. 1</t>
  </si>
  <si>
    <t>jud. TULCEA, loc. CHILIA VECHE, Strada CHILIA-VECHE, nr. FN</t>
  </si>
  <si>
    <t>jud. CONSTANTA, loc. TEPES VODA, Strada VIILOR, nr. 77</t>
  </si>
  <si>
    <t>jud. TULCEA, loc. MACIN, Strada 1 DECEMBRIE 1918, nr. 139A</t>
  </si>
  <si>
    <t>jud. CONSTANTA, loc. CONSTANTA, Bulevardul Tomis, nr. 480</t>
  </si>
  <si>
    <t>jud. IALOMITA, loc. MIHAIL KOGALNICEANU, Strada GARII, nr. 2, bl. FERMA VEGETALA, sc. PTA 7608</t>
  </si>
  <si>
    <t>PT 136 ALEEA REMUS</t>
  </si>
  <si>
    <t>PT 26 MAHMUDIEI L 9210</t>
  </si>
  <si>
    <t>PT 461 BL 1A B-DUL MAMAIA,</t>
  </si>
  <si>
    <t>PT 135 STR. LANULUI KM 5</t>
  </si>
  <si>
    <t>PTA 391 IAS L 10202</t>
  </si>
  <si>
    <t>PTA-5014 FIERBINTI</t>
  </si>
  <si>
    <t>PT 1153 LEA 2004</t>
  </si>
  <si>
    <t>PT 305 L 1221</t>
  </si>
  <si>
    <t>PT 184 SCOALA MESTERU MANOLE</t>
  </si>
  <si>
    <t>PT 10 MAMAIA HOTEL ALBATROS</t>
  </si>
  <si>
    <t>PT 554 BL DR 6-7</t>
  </si>
  <si>
    <t>PT 174 CENTRU SCOLAR</t>
  </si>
  <si>
    <t>PT 813 PREL,</t>
  </si>
  <si>
    <t>MOVILA PTA 7035,</t>
  </si>
  <si>
    <t>PTA 295 SAT TEPES</t>
  </si>
  <si>
    <t>A20 9908- MACIN TL</t>
  </si>
  <si>
    <t>A20 5400 ORAS OVIDIU- ECLUZA OVIDIU CT</t>
  </si>
  <si>
    <t>PTA 7608 -TANDAREI GURA IAL</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</si>
  <si>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</si>
  <si>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Lucrari pe tarif racordare: Se va inlocui contorul trifazat existent in BMPT,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</si>
  <si>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utilizatorului.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</si>
  <si>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Lucrari pe tarif racordare: Se va inlocui contorul trifazat existent in TG JT utilizator,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TG JT,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</si>
  <si>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</si>
  <si>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alimentarea existenta. Se va inlocui contorul monofazat cu un contor electronic monofazat tip SmartMeter bidirectional CERM.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</si>
  <si>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monofazat Smart Meter existent in BMPM 32 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</si>
  <si>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se face din LEA jt aferenta PTA 5014 prin executarea urmatoarelor lucrari: -nu este cazul, bransamentul electric monofazic este corespunzator din punct de vedere tehnic; -are montat contor electronic monofazat (smartmeter) CERM 1 , 230V, 0 ,25 - 5(60)A , in BMPm;</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</si>
  <si>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</si>
  <si>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</si>
  <si>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</si>
  <si>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sise va realiza pe cheltuiala acestuia cu o firma autorizata de A.N.R.E.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</si>
  <si>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Instalatia de dupa BMPM va ramane in gestiunea abonatului. - Priza de pamant face parte din instalatia de utilizare a utilizatorului sise va realiza pe cheltuiala acestuia cu o firma autorizata de A.N.R.E. -  Pentru instalatia de dupa BMPM, realizata subteran, se vor obtine toate acordurile necesare traversarii proprietatilor in nume propriu si acestea se vor atasa dosarului de instalatie interioara.</t>
  </si>
  <si>
    <t>Se va monta contor electronic trifazat in montaj direct tip SmartMetter bidirectional in FDCP realizat de catre Coanda Adrian Intreprindere Individuala conform FC 06310088.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FDCP va ramane in gestiunea abonatului. Priza de pamant face parte din instalatia de utilizare a utilizatorului sise va realiza pe cheltuiala acestuia cu o firma autorizata de A.N.R.E Bucuresti. Pentru instalatia de dupa FDCP,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</si>
  <si>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sise va realiza pe cheltuiala acestuia cu o firma autorizata de A.N.R.E.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</si>
  <si>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BMPM va ramane in gestiunea abonatului. Priza de pamant face parte din instalatia de utilizare a utilizatorului sise va realiza pe cheltuiala acestuia cu o firma autorizata de A.N.R.E. Pentru instalatia de dupa BMPM, realizata subteran, se vor obtine toate acordurile necesare traversarii proprietatilor in nume propriu si acestea se vor atasa dosarului de instalatie interioara.</t>
  </si>
  <si>
    <t>Se mentine alimentarea cu energie electrica existenta fiind necesar demontarea contorului monofazat existent si montarea unui contor electronic monofazat (smartmeter) CERM 1 , 230V, 0,25 - 5(60)A.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</si>
  <si>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Racord nou realizat conform normelor E-Distributie Dobrogea S.A. in vigoare, alimentat din bornele transformatorului PTA 174 cu cablu de sectiune 4x1x95 Cu in lungime de 10 m pana la un intrerupator de In=125 A ce va fi montat intr-o cutie omologata E-Distributie Dobrogea S.A.. Din intrerupatorul nou montat se va pleca cu cablu de sectiune 3x95+50N in lungime de 100 m pana la un FDCP 4T ce va fi montat la limita de proprietate, cu acces din domeniul public. In FDCP 4T se va monta contor electronic trifazat in montaj direct tip SmartMetter bidirectional. Contorul va fi montat de catre UO MT-JT MEdgidia.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Bucuresti. Instalatia de dupa FDCP va ramane in gestiunea abonatului. - Priza de pamant face parte din instalatia de utilizare a utilizatorului si se va realiza pe cheltuiala acestuia cu o firma autorizata de A.N.R.E Bucuresti. - Pentru instalatia de dupa FDCP, realizata subteran, se vor obtine toate acordurile necesare traversarii proprietatilor in nume propriu si acestea se vor atasa dosarului de instalatie interioara.</t>
  </si>
  <si>
    <t>Se mentine alimentarea existenta.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 automatizari necesare eliminarii posibilitatii de evacuare in SEN a puterii produse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</si>
  <si>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mentine solutia de alimentare existenta conform ATR 04774442 din 15.10.2019. Se inlocuieste contorul trifazic existent cu contor electronic trifazat de energie activa si reactiva, cls.0.5S,dublu sens ,cu inregistrare orara,curba de sarcina,interfata de comunicatii. Se vor respecta conditiile tehnice cf Ord ANRE 228/2018. Lucrari prin grija utilizatorului: Protectia la supratensiuni si protectia diferentiala fac parte din instalatia de utilizare a utilizatorului si se va realiza pe cheltuiala acestuia cu o firma autorizata de A.N.R.E Bucuresti. Instalatia de dupa celula UMT va ramane in gestiunea utilizatorului. Priza de pamant face parte din instalatia de utilizare a utilizatorului si se va realiza pe cheltuiala acestuia cu o firma autorizata de A.N.R.E Bucuresti. Pentru instalatia de dupa celula UMT, realizata subteran, se vor obtine toate acordurile necesare traversarii proprietatilor in nume propriu si acestea se vor atasa la dosarul de instalatie interioara. Celula sosire cu întrerup?tor general automat debro?abil în compartimentul utilizatorului cu urm?toarele protec?ii: -protec?ie general? maximal? de curent în trei trepte (la scurtcircuit si suprasarcina -protectie homopolar? de curent în dou? trepte, contra punerilor la p?mânt monofazate, respectiv bifazate; Dispozitivul de interfa?? în compartimentul utilizatorului, cu urm?toarele protec?ii : -protec?ie maximal? de tensiune netemporizat?; -protec?ie minimal? de tensiune temporizat? ; -protec?ie maximal?/minimal? de frecven?? netemporizat? ; -protec?ie homopolar? de tensiune temporizat? ; -protec?ie împotriva deconect?rilor de la re?ea (stabilit? de comun acord între ENEL ?i produc?tor în func?ie de caracteristicile re?elei de distribu?ie); - montare analizor pentru monitorizarea calitatii energiei electrice; Echipamentul va trebui sa asigure in principal cerintele tehnice din FT 111_MAT ?ANALIZOR STATIONAR DE CALITATE A ENERGIEI ELECTRICE?. Fisa tehnica men?ionata anterior poate fi solicitata la SC Enel Distribu?ie Muntenia SA ? Direc?ia Dezvoltare Retea ? Birou Standardizare. Realizarea lucrarilor pentru instalatiile din aval de punctul de delimitare este in responsabilitatea utilizatorului si se efectueaza pe cheltuiala acestuia. La punerea în functiune a CEFND, prin masuratori pe perioade determinate, se vor verifica performantele enuntate de fabricant.</t>
  </si>
  <si>
    <t>In prezent, consumatorul este alimentat din PT 660 - proprietate abonat, racordat in L 20 kV 0133. Alimentarea cu energie electrica se va realiza prin proiectarea si executarea unui punct de conexiune, racordat in sistem intrare-iesire, din LES 20 kV L 5400-intre PT nr. 831 si PT nr. 800, prin interceptarea si mansonarea LES 5400, pozandu-se un tronson de LES MT 185 mmp in lungime de aproximativ 2x30 m, cu subtraversare flautex DN 2A, pana la punctul de conexiune, ce va fi amplasat la limita de proprietate cu acces din domeniul public. Punctul de conexiuni va fi prevazut cu: Compartiment E-Distributie Dobrogea, echipat cu: - doua celule de linie 20 kV, tip LE, echipate cu separator de sarcina IMS, motorizate si cu actionare manuala, cu separator de punere la pamant ST, detector prezenta tensiune; - se va prevedea un loc liber pentru inca o celula de linie; - o celula de masura UT, echipata cu transformatoare de tensiune 20/0,1 kV, transformatoare de curent 50/5A, separatoare de punere la pamant ST1 si ST2, amonte si aval de grupul de masura; - RG-DAT instalat pe celulele de linie cu motorizare; - unitate periferica de telecontrol UP cu acumulatori; - tablou servicii interne alimentat de la boxa transformatorului, inainte de intrerupatorul general JT; - UPS; - un compartiment (nisa) pentru masura energiei, in care se monteaza contor electronic cu trei sisteme de masurare, 57 ,7/100V, (5-6)A, clasa de precizie 0.2 S, montaj indirect cu dublu sens, cu curba de sarcina, RS232 si modem sub capac, pentru integrarea in sistemul de telecitire existent la zona MT/JT; In acest compartiment are acces atat operatorul de retea, cat si consumatorul. Contorul se va monta in nisa cu vizor pe peretele punctului de conexiuni. Nisa va avea posibilitatea de incuiere cu lacat si posibilitatea de sigilare. Compartimentul va fi prevazut cu elemente de ventilatie, intrari pentru cabluri, instalatie de legare la pamant. Prin fundatie se asigura accesul cablurilor de medie tensiune la celule si al cablului de joasa tensiune la tabloul servicii auxiliare. Ea trebuie sa fie prevazuta cu un colector pentru acumularea apei in eventualitatea patrunderii acesteia prin usi sau ferestre. Spatiile pentru accesul cablurilor vor fi etanseizate pentru a impiedica patrunderea apei din sol in postul de conexiuni. Cabina punctului de conexiune va fi prevazuta cu sistem de supraveghere si antiefractie, iar usa de la compartimentul de distributie va fi prevazuta cu cheie unica Enel. Compartiment utilizator, echipat cu: - celula de racord; - celula DG - dispozitiv general echipat cu intrerupator si protectii aferente pentru limitarea extinderii defectelor din reteaua utilizatorului in reteaua operatorului de distributie cu functie de DG cu transformatori de curent si tor homopolar. Se vor prevedea: o protectie de curent temporizata cu doua trepte si o protectie maximala homopolara de curent; - tablou servicii interne, alimentat prin grija beneficiarului de la boxa transformatorului, inainte de intrerupatorul general JT; - UPS; - Tabloul serviciilor auxiliare TSA echipat cu: - separator bipolar cu sigurante fuzibile, pentru alimentare si protectie transformator; - intrerupator automat bipolar pentru alimentare si protectie circuit iluminat; - intrerupator automat bipolar pentru alimentare si protectie circuit prize; - transformatorul de putere 20/10/0,4 kV dimensionat conform puterii solicitate. La punerea in functiune a noii cai de alimentare, PT nr. 660-post abonat-se va desfiinta din axul L 20 kV 0133, iar contorul trifazat existent se va demonta de catre UOMTJT.</t>
  </si>
  <si>
    <t>-se mentine alimentarea cu energie electrica existenta fiind necesar demontarea contorului trifazat existent si montarea unui contor electronic trifazat in montaj semidirect(smartmeter).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</si>
  <si>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04626995</t>
  </si>
  <si>
    <t>Tulcea</t>
  </si>
  <si>
    <t>Atmagea</t>
  </si>
  <si>
    <t>Cobadin</t>
  </si>
  <si>
    <t>Agighiol - Valea Nucarilor</t>
  </si>
  <si>
    <t>110/20 kV Marmura</t>
  </si>
  <si>
    <t>Enel Distributie Dobrogea</t>
  </si>
  <si>
    <t>7505</t>
  </si>
  <si>
    <t>03.02.2012</t>
  </si>
  <si>
    <t xml:space="preserve">construirea unui punct de conexiune amplasat cat mai aproape de punctul de racordare, racordat in sistem intrare - iesire in LEA 20 kV nr. 92.20 alimentată din staţia de transformare 110/20 kV Marmura, inainte de stalpul cu separatorul sectionare SS 913. </t>
  </si>
  <si>
    <t>18.06.2022 cf AA 8</t>
  </si>
  <si>
    <t>110/20 KV Baia</t>
  </si>
  <si>
    <t>construirea unui punct de conexiune, racordat in LEA 20 kV 96.04 (alimentata din statia 110/20 kV Baia), in sistem intrare-iesire, in zona de sectiune 50 mm², printr-o linie s.c. de lungime circa 1 km, la stalpul 506.</t>
  </si>
  <si>
    <t>07.02.2012 actualizat in data de 03.02.2016</t>
  </si>
  <si>
    <t>31.12.2021 CF AA6</t>
  </si>
  <si>
    <t>Tulcea Est- Tulcea Oras</t>
  </si>
  <si>
    <t xml:space="preserve">racord in derivatie d.c. din LEA 110 kV pana la st. de transf. 110/33 kV a Utilizatorului   </t>
  </si>
  <si>
    <t>04.08.2008 actualizat in 05.03.2013</t>
  </si>
  <si>
    <t>14/II/DIT</t>
  </si>
  <si>
    <t>31.12.2021 conform AA 12 pentru solutia definitiva (PIF 159 / 28.12.2011 pe solutie alternativa)</t>
  </si>
  <si>
    <t>Tulcea Vest - Tulcea Est</t>
  </si>
  <si>
    <t>28.01.2008 actualizat in 09.01.2013</t>
  </si>
  <si>
    <t>10/II/DIT</t>
  </si>
  <si>
    <t>31.12.2021 conform AA 10 pentru solutia definitiva (PIF 113 / 19.09.2011 pentu solutia alternativa)</t>
  </si>
  <si>
    <t xml:space="preserve">prin LES 110 kV noua direct in st. Cobadin </t>
  </si>
  <si>
    <t xml:space="preserve">31.07.2009 actualizat in 03.02.2011 </t>
  </si>
  <si>
    <t>20.10.2024 pentru instalatia de utilizare PIF din 28.11.2014</t>
  </si>
  <si>
    <t>0,23</t>
  </si>
  <si>
    <t>PTA 240 MAHMUDIA L 9220</t>
  </si>
  <si>
    <t>Se mentine alimentarea existenta. Se va regla contorul electronic monofazat SmartMetter existent in vederea functionarii in dublu sens.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t>
  </si>
  <si>
    <t>05920304</t>
  </si>
  <si>
    <t>0,4</t>
  </si>
  <si>
    <t>PTA 3401 PIETROIU ;</t>
  </si>
  <si>
    <t>Bransament trifazat existent . Lucrari pe intarire: - Mutare BMPT existent pe stalp, lungime bransmanet 18 ml cu TYIR 3*25+16. Pentru masurarea energiei se va inlocui contorul existent trifazat cu contor electronic trifazat (smartmeter) CERT , 400V, 0,25 - 5(60)A nou. Lucrari conexe: Prin grija beneficiarului cu o unitate atestata de ANRE se va monta priza de impamantare cu R&lt;4ohmi si se va poza subteran cablu jt cu 3 conductoare izolate de la BMP la tabloul instalatiei electrice de utilizare.Instalatia de dupa BMP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</si>
  <si>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06063386</t>
  </si>
  <si>
    <t xml:space="preserve">E- Distributie Dobrogea </t>
  </si>
  <si>
    <t>PCZ 3222 L20 ITA</t>
  </si>
  <si>
    <t>Alimentarea cu energie electrica se face din LEA jt aferenta PCZ 3222 L20 ITA. Bransament monofazat existent, masura existenta in BMPM. Lucrari pe intarire: - Mutare BMPM existent pe stalp cu bransament coaxial in lungime de 18 ml Pentru masurarea energiei se va inlocui contorul monofazat existent cu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</si>
  <si>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06328765</t>
  </si>
  <si>
    <t xml:space="preserve">E-Distributie Dobrogea </t>
  </si>
  <si>
    <t>PTA-8146-ORAS</t>
  </si>
  <si>
    <t>Alimentarea cu energie electrica a obiectivului se va face din LEA jt aferenta PTA 8146 prin bransament aerian monofazat existent din cablu jt ACCBYY 16+16mmp ? lungime 19m, cu BMPm32A amplasat pe zidul locuintei. Este necesara verificarea instalatiei electrice de utilizare si punerea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</si>
  <si>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06059795</t>
  </si>
  <si>
    <t>PT 11 PIATA AHILE MIHAIL</t>
  </si>
  <si>
    <t>Se mentine alimentarea existenta, Contorul trifazat in montaj direct existent se va inlocui cu un contor electronic trifazat in montaj direct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</si>
  <si>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05934650</t>
  </si>
  <si>
    <t>PTA 5121-AV_MANASIA ;</t>
  </si>
  <si>
    <t>Alimentarea cu energie electrica se face din LEA jt aferenta PTA 5121 prin executarea urmatoarelor lucrari: -nu este cazul, bransamentul electric trifazic este corespunzator din punct de vedere tehnic. Are BMPt 32A tip Enel montat pe stilp SC10002; Lucrari conexe: Prin grija beneficiarului cu o unitate atestata de ANRE se va monta priza de impamantare cu R&lt;4ohmi si se va poza subteran cablu jt cu 5 conductoare izolate de la BMPt la tabloul instalatiei electrice de utilizare.Instalatia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</si>
  <si>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05874218</t>
  </si>
  <si>
    <t>PTA 243 AGIGEA CIMITIR ;</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</si>
  <si>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</si>
  <si>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06013344</t>
  </si>
  <si>
    <t>E- Distributie Dobrogea</t>
  </si>
  <si>
    <t>PTA 1072 LUMINA</t>
  </si>
  <si>
    <t>Se mentine alimentarea existenta,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</si>
  <si>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05989902</t>
  </si>
  <si>
    <t>PTA-5463 LEA 20 KV COSERENI</t>
  </si>
  <si>
    <t>Alimentarea cu energie electrica se face din LEA jt aferenta PTA 5463 prin executarea urmatoarelor lucrari: -nu este cazul, Bransamentul electric monofazic este corespunzator din punct de vedere tehnic; - se va inlocui contorul existent monofazic, cu contor electronic monofazic (smartmeter) CERM 1 , 230V, 0,25 - 5(60)A , in BMPm; Lucrari conexe: Prin grija beneficiarului cu o unitate atestata de ANRE se va monta priza de impamantare cu R&lt;4ohmi si se va pozasubteran cablu cu 3 conductoare izolate de la BMPM la tabloul instalatiei electrice de utilizare , Instalatia de dupa BMPM(inclusiv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</si>
  <si>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06259838</t>
  </si>
  <si>
    <t>PTA 8562</t>
  </si>
  <si>
    <t>Alimentarea cu energie electrica se face din LEA jt (Circuit Alma Group) aferenta PTA 8562 prin instalatie electrica de racordare monofazata existenta in FDCP 6M, iar masurarea energiei se face cu contor electronic monofazat (smartmeter) CERM 1 , 230V, 0,25 - 5(60)A existent amplasat in FDCP.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</si>
  <si>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05802564</t>
  </si>
  <si>
    <t>PTCZ 901</t>
  </si>
  <si>
    <t>06285439</t>
  </si>
  <si>
    <t>PTA 144 SAT L 9506</t>
  </si>
  <si>
    <t>Lucrari pe tarif racordare: Se va inlocui contorul monofazic existent in BMPM 32 A,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Prin grija utilizatorului , cu o unitate atestata de A.N.R.E Bucuresti se va monta priza de impamantare cu R&lt;4 ohmi si se va poza subteran cablu JT cu 3 conductoare izolate de la BMPM la tabloul instalatiei electrice de utilizare. -  Instalatia de dupa BMPM (inclusiv priza de impamantare) va ramane in gestiunea utilizatorului, iar pentru protectia persoanelor si a aparatelor electrice din locatie este necesara montarea in tabloul instalatiei electrice de utilizare, pe cheltuiala utilizatorului, aunui disjunctor diferential de 30 mA (pentru protectie la atingerea directa accidentala a unui conductor/parte instalatie sub tensiune) si a unui DPSM (pentru protectia la supratensiuni). -  Pentru instalatia de dupa BMPM, realizata subteran, se vor obtine toate acordurile necesare traversarii proprietatilor, in nume propriu si acestea se vor atasa dosarului de instalatie interioara.</t>
  </si>
  <si>
    <t>06305949</t>
  </si>
  <si>
    <t>PTA 2 CIOCARLIA DE SUS 4204 ;</t>
  </si>
  <si>
    <t>06148129</t>
  </si>
  <si>
    <t>PTA 2886 SOLDANU</t>
  </si>
  <si>
    <t>Alimentarea cu energie electrica se face din LEA JT aferenta PTA2886 prin bransament trifazat. Masurarea energiei electrice se va face cu inlocuirea contorului existent cu contor electronic (smart meter) CERT 1, 3x230V, 0,25-5(80)A. Lucrari conexe: Prin grija beneficiarului, cu o unitate atestata de ANRE, se va monta priza de impamantare cu R&lt;4ohmi si se va poza subteran cablu jt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30mA (pentru protective la atingerea directa accidentala a unui conductor/parte instalatie sub tensiune) si a unui DPST(pentru protectia la supratensiuni). LUCRARI CARE SE VOR EXECUTA DE CATRE ENEL: -Demontare+recuperare cablu TYIR3X16+25mmp-lungime 10m din lungimea totala de 18m; -Cablu TYIR3X16+25mmp ramas-lungime=10m se va muta pe stalpul SC10005 de retea JT si se va poza aparent prin tup de protectie rigid pana in BMPt montat pe stalpul SC10005-lungime 10m; - Montare concentrator pe stalpul SC10005 EX.</t>
  </si>
  <si>
    <t>05394943</t>
  </si>
  <si>
    <t>E-distributie Dobrogea</t>
  </si>
  <si>
    <t>PTA 8292-MALU</t>
  </si>
  <si>
    <t>Alimentarea cu energie electrica a obiectivului se va face din LEA jt aferenta PTA 8292 prin bransament monofazat aerian existent din cablu jt CCBYY 10+10mmp cu BMPm32A amplasat pe zidul locuintei. Este necesara verificarea instalatiei electrice de utilizare si punerea sub tensiune a acesteia. Masurarea energiei se va face prin inlocuire contor monofazat existent cu contor electronic monofazat (smartmeter) CERM 1 , 230V, 0 ,25 - 5(60)A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</si>
  <si>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06046260</t>
  </si>
  <si>
    <t>A20 9906- MACIN TL</t>
  </si>
  <si>
    <t>Se mentine alimentarea cu energie electrica existenta . PRIN GRIJA OPERATORULUI DE DISTRIBUTIE CONTORUL EXISTENT SE VA INLOCUI CU CONTOR SM PROGRAMAT PE INREGISTRAREA CIRCULATIEI DE ENERGIE IN DUBLU SENS LUCRARI CONEXE: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</si>
  <si>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05940928</t>
  </si>
  <si>
    <t>PTA 249 TULCEA SUD L 9219</t>
  </si>
  <si>
    <t>PTA 172 JURILOVCA L 9802</t>
  </si>
  <si>
    <t>06047902</t>
  </si>
  <si>
    <t>PT 13 SCOALA SPORTIVA TOMIS 3</t>
  </si>
  <si>
    <t>Se mentine alimentarea cu energie electrica existenta, din LEA jt , aferenta PT 13 Scoala Sportiva TOMIS 3..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</si>
  <si>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06198048</t>
  </si>
  <si>
    <t>PTAB 2732 ILACT OLTENITA</t>
  </si>
  <si>
    <t>LUCRARI CARE SE VOR EXECUTA DE CATRE ENEL: -Demontare+recuperare cablu classic existent-lungime 10m din lungimea totala de 10m. -Cablu Al.Izolat4X16 DC4183-lungime =19m se va monta aerian intre stalpul SE4 si stalpul SC10001 nou montat (ENEL).Cablu CCBYY10+10mmp-10ml se va poza aparent prin tup de protectie rigid pana in BMPm 32A FT_133 ED.05 montat de (ENEL) pe stalpul SC10001 nou montat-lungime 10m. - MONTARE SC 10001-1buc. MONTARE BMPM 32A tip E-DISTRIBUTIE CONFORM FT133_MAT ed.05 si FT124_MAT ed.04 PE STALPUL SC10001 NOU MONTAT. MONTARE CONCENTRATOR PE STALPUL SC10001 NOU MONTAT.</t>
  </si>
  <si>
    <t>06444921</t>
  </si>
  <si>
    <t>PTA 3645</t>
  </si>
  <si>
    <t>CONSTRUIRE BRANSAMENT MONOFAZAT MONTAT APARENT PE STALPUL SE4 IN LUNGIME DE 10ml ( CCByy10+10mmp-10ml din care 8ml pozare pe stalp) ALIMENTAT DIN LEA DE JT EXISTENTA. MONTARE BMPM 32A tip E-DISTRIBUTIE CONFORM FT124 ed.5 si FT133 ed.4 PE STALPUL SE4 EXISTENT. MONTARE MASURA. Pentru masurarea energiei se va monta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</si>
  <si>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06298083</t>
  </si>
  <si>
    <t>PT 480 BL V6 VIILE NOI</t>
  </si>
  <si>
    <t>20</t>
  </si>
  <si>
    <t>S20 BARBULESTI 123 CEFND-BARBULESTI SL</t>
  </si>
  <si>
    <t>Situatia proiectata: conform solicitarii din cererea de racordare 07704587 instalatia fotovoltaica se realizeaza cu 9600 panouri fotovoltaice: Puterea instalata: 2400 KW, repartizata astfel : 4160 buc. panouri fotovoltaice x 0,250 KW/panou = 1040 KW 5440 buc. panouri fotovoltaice x 0,250 KW/panou = 1360 KW . Puterea maxim? simultan? ce poate fi evacuat?: 2043,90 KW/2221,63 KVA Servicii interne: Puterea instalata: 25,00 KW; Puterea maxim? simultan absorbita: 20,00 KW Unitati invertoare : 1x1000 (existente, tip Friem), 16x100 (noi, tip Huawei) ; Pi invertor (c.a) =2600 KW ; Pmax invertor (c.a) = 2043,9 KW. Se va mentine solutia de racordare existenta, conform Certificatului de racordare nr. RO002E231275139/1 din data 08.12.2016 ?i ATR 8010/15.01.2016. Lucrari pe tarif de racordare: Nu sunt necesare lucrari pe lucrari pe tarif de racordare . Lucrari prin grija utilizatorului: Datele privind protec?iile ?i automatiz?rile la interfa?a cu re?eaua electric? (limitare de putere, automatica de sistem, scheme speciale de protectie): -Deconectarea CEF nu trebuie sa produca functionarea unei protectii din retea -Reglajul protectiilor intrerupatorului din gestiunea utilizatorului se va corela cu cel al protectiilor din instalatiile SC E- Distribu?ie Dobrogea SA, respectiv CNTEE Transelectrica SA din amonte. Dosarul de instalatie interioara intocmit de catre un electrician autorizat ANRE, va fi depus obligatoriu prin grija titularului de Aviz Tehnic de Racordare la Operatorul de Distributie.</t>
  </si>
  <si>
    <t>07704587</t>
  </si>
  <si>
    <t>14,09,2020</t>
  </si>
  <si>
    <t>21,09,2020</t>
  </si>
  <si>
    <t>Pecineaga, Strada Extravilan, nr. FN</t>
  </si>
  <si>
    <t>ANEXA nr. 9.1</t>
  </si>
  <si>
    <t>ANUL</t>
  </si>
  <si>
    <t>Luna de raportare</t>
  </si>
  <si>
    <t>Lista cu avizele tehnice de racordare (ATR)  si contractele de racordare (CR) emise pentru instalaţii de producere a energiei electrice din surse regenerabile</t>
  </si>
  <si>
    <t>06139739</t>
  </si>
  <si>
    <t>06356759</t>
  </si>
  <si>
    <t>judetul TULCEA, localitatea MAHMUDIA,  Strada Mioritei, nr. 8</t>
  </si>
  <si>
    <t>jud. CONSTANTA, loc. SACELE, Strada SACELE, nr. FN</t>
  </si>
  <si>
    <t>jud. IALOMITA, loc. BORDUSANI, Strada BORDUSANI, nr. FN</t>
  </si>
  <si>
    <t>110</t>
  </si>
  <si>
    <t>SITORMAN 110/20 KV</t>
  </si>
  <si>
    <t>BORDUSANI 110/20 KV</t>
  </si>
  <si>
    <t>Conform SS avizat de EDD, varianta 1 ? racordare în anten? în bara 110 kV a sta?iei electrice de transformare 110/20 kV Sitorman (situat? la aprox. 12 km) pentru o putere evacuat? de P = 46,4 MW respectiv 51,5 MVA Lucr?rile pe Tarif de Racordare pentru racordarea in varianta 1:          - extinderea statiei in partea de nord cu un pas de celul? de linie 110 kV ?i prelungirea barei B 110 kV;          - montare celul? de linie nou? 110kV echipat? complet cu întreruptor ?i RAR monofazat pentru situa?ia racordului prin LEA în sta?ia 110kV Sitorman; Pentru asigurarea func?iilor de protec?ie, conducere ?i teleconducere aferente celulei 110 kV de racord în sta?ia Sitorman, va fi necesar un dulap echipat conform normelor tehnice unificate Enel DQ 7010, cu dou? grupe de protec?ie (baz? ?i rezerv?) ?i lucr?ri de amplificare (parametrizare) SCADA. Func?iile de protec?ie necesar a fi asigurate sunt cel pu?in urm?toarele:          o   protec?ie diferen?ial? longitudinal? ?i de distan?? direc?ionat?;          o   protec?ie maximal? rapid? ?i temporizat? de curent;          o   protec?ie maximal? temporizat? de curent homopolar direc?ionat? în dou? trepte;          o   RAR (pentru situa?ia racordului prin LEA);          o   analizor de calitate a energiei electrice;          o   oscilopertubograf. Pentru noile echipamente se vor efectua probe, teste conform dispozi?iilor DET ? Transelectrica. Lucrari care se vor realiza prin grija utilizatorului: VARIANTA 1                    - realizare linie electrica de racord de cca 12 km;                   - realizarea unei conexiuni 110kV la CEE Sacele, echipata cu o celula 110kV, un transformator de 63MVA, bloc cu racordul spre statia Sitorman si o statie de 33kV care va colecta puterea produsa de cele 12 turbine eoliene ;                   - montare protectie diferentiala longitudinala si fibra optica pe noua legatura de la CEE Sacele la statia Sitorman si integrarea in SCADA a celulei de racord.  </t>
  </si>
  <si>
    <t>Racordare in antena in statia 110/20 kV Bordusani - racordarea CEF Bordusani se va realiza in celula 20 kV, noua, montata in statia Bordusani, prin intermediul unui punct de conexiune cu 2 compartimente(compartiment E-DISTRIBUTIE si compartiment utilizator), amplasat la circa 100 m de statia de transformare, pe domeniul public al Primariei Facaieni. Lucrari ce se vor executa pentru Racoradrea la RED a.Lucr?ri în sta?ia electric? Bordu?ani: -Montare celula de adaptare in statia Bordusani pe sectia 1 de bare; -,,Montare celula de linie 20 kV in statia Bordusani, langa celula de adaptare; -Montare echipamente necesare comunica?ilor ce se vor monta in sala de protec?ii a sta?iei b.Pozare LES 20 kV, 3x1x185 mmp cu izolatie XLPE, intre celula 20 kV de linie si punctul de conexiuni, in lungime de circa 100 m. c.Pozare fibra optica între celula de linie noua din statie si punctul de conexiuni d.Echiparea compartimentului de racordare (E-DISTRIBUTIE) al punctului de conexiune cu: - o celula de linie, conform Specificatiei tehnice unificate ENEL, DY 803/416 RO, 24 kV, 400 A, 16 kA, cu separator in SF6, cu actionare motorizata 24 Vcc, cu separator de punere la pamant, detectoare de tensiune cf Specificatiei tehnice unificate ENEL, DY 811 RO, rezistenta anticondens 220 Vca; - celula de masura conform Specificatiei tehnice unificate ENEL, DY 803M/316 RO echipata cu separator de sarcina cu actionare motorizata 24Vcc, cu 2 transformatoare de masura de tensiune 20/?3/0,1/?/0,1/3KV conform DY 541RO, transformatori de curent 200/5/5A conform DMI 031052RO Ed.01/05/11/2013, cls. 0,2S, rezistenta anticondens 220 Vc.a, integrata in sistemul de telecontrol existent; - spatiu liber pentru montarea ulterioara a unei celule; - contor electronic trifazat, cu dublu sens, curba de sarcina si sistem de telecomunica?ii, integrat in sistemul de m?sura ARGUS al E-Distributie - tablou servicii auxiliare TSA conform DY 3016 RO; - instala?ie TELECONTROL, aferenta celulei de linie si celulei de utilizator care va cuprinde: unitate periferica UP 2008 edi?ia 7, panou de servicii auxiliare, modem transmitere date, antena, RG DAT la fiecare celula.</t>
  </si>
  <si>
    <t>judetul CALARASI, loc. BORCEA,  Strada PIETROIU, nr. FN</t>
  </si>
  <si>
    <t>judetul CALARASI, loc CALARASI,  Strada Balcescu Nicolae, nr. 37</t>
  </si>
  <si>
    <t>judetul IALOMITA, loc SLOBOZIA,  Strada Minerva, nr. 18</t>
  </si>
  <si>
    <t>judetul CONSTANTA, loc CONSTANTA, PRELUNGIREA ION RATIU, nr. 37</t>
  </si>
  <si>
    <t>judetul IALOMITA, loc COTORCA,  Calea BUCURESTI, nr. 18</t>
  </si>
  <si>
    <t>judetul CONSTANTA, loc AGIGEA,  Strada CORBULUI, nr. 4 LOT 26</t>
  </si>
  <si>
    <t>judetul CONSTANTA, loc LUMINA, Strada 22 DECEMBRIE 1989, nr. 93 LOT1/1</t>
  </si>
  <si>
    <t>judetul IALOMITA, loc COSERENI,  Strada DIGULUI, nr. 5,</t>
  </si>
  <si>
    <t>judetul IALOMITA, loc SLOBOZIA, Strada Porumbescu Ciprian, nr. 15E LOT 6</t>
  </si>
  <si>
    <t>n judetul CONSTANTA, loc TECHIRGHIOL,  Strada MARASTI, nr. 11</t>
  </si>
  <si>
    <t>judetul TULCEA, loc LASTUNI, Strada Sorgului, nr. 13</t>
  </si>
  <si>
    <t>judetul CONSTANTA, loc CIOCARLIA DE SUS,  Strada Dorului, nr. 2,</t>
  </si>
  <si>
    <t>judetul CALARASI, loc SOLDANU, Strada Soseaua Oltenitei, nr. 56</t>
  </si>
  <si>
    <t>judetul IALOMITA, loc SARATENI, Strada PRIMAVERII, nr. 5</t>
  </si>
  <si>
    <t>judetul TULCEA, loc GRECI, Strada 1 DECEMBRIE, nr. 14</t>
  </si>
  <si>
    <t>judetul TULCEA, loc JURILOVCA, Strada GOLOVITA, nr. 43</t>
  </si>
  <si>
    <t>judetul CONSTANTA, loc CONSTANTA,  Strada Grigorescu Nicolae, pictor, nr. 15</t>
  </si>
  <si>
    <t>judetul CALARASI, loc OLTENITA,  Strada VASILE ALECSANDRI, nr. 22</t>
  </si>
  <si>
    <t>judetul CALARASI, loc GRADISTEA, Strada SLANICULUI, nr. 4</t>
  </si>
  <si>
    <t>judetul IALOMITA, loc BARBULESTI, Strada Extravilan, nr. TARLA 253</t>
  </si>
  <si>
    <t>jud. TULCEA, loc. TULCEA, Strada Mesteceni, nr. 12, bl. LOT.44, sc. PARCELA 45</t>
  </si>
  <si>
    <t>jud. CONSTANTA, loc. CONSTANTA, Strada Cuza Elena, nr. 46</t>
  </si>
  <si>
    <t>jud. TULCEA, loc. VULTURU, Strada DUNARII, nr. 66B</t>
  </si>
  <si>
    <t>jud. TULCEA, loc. NIFON, Strada Nifon, nr. FN</t>
  </si>
  <si>
    <t>jud. CONSTANTA, loc. CONSTANTA, Strada Slt. Petre Papadopol, nr. 9B</t>
  </si>
  <si>
    <t>jud. CONSTANTA, loc. NAVODARI, Strada C1, nr. 40</t>
  </si>
  <si>
    <t>jud. IALOMITA, loc. MOVILITA, Strada Ficusului, nr. 10</t>
  </si>
  <si>
    <t>jud. CONSTANTA, loc. CONSTANTA, Strada VENIAMIN COSTACHE, nr. 16A, bl. LOT 1</t>
  </si>
  <si>
    <t>PT 24 I.C. BRATIANU</t>
  </si>
  <si>
    <t>PTA 121 SAT VULTURU L 9218</t>
  </si>
  <si>
    <t>PTA 79 NIFON L 10305</t>
  </si>
  <si>
    <t>PT 49 FABRICA DE SACI</t>
  </si>
  <si>
    <t>PTAB 1618 MAMAIA SAT</t>
  </si>
  <si>
    <t>PTA5297 - IRIG.1 ROSIORI</t>
  </si>
  <si>
    <t>Lucrari pe tarif racordare: - Se va inlocui contorul monofazic existent in BMPM 32 A,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 Pentru instalatia de dupa BMPM, realizata subteran, se vor obtine toate acordurile necesare traversarii proprietatilor, in nume propriu si acestea se vor atasa dosarului de instalatie interioara.</t>
  </si>
  <si>
    <t>Se mentine alimentarea existenta.Se va inlocui contorul monofazat cu un contor electronic monofazat tip SmartMetter bidirectional. Se vor respecta conditiile tehnice cf Ord ANRE 228/2018.Se vor realiza lucrari pe palierul instalatiei de utilizare:-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</si>
  <si>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trifazat Smart Meter existent in BMPT 25 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 Pentru instalatia de dupa BMPT, realizata subteran, se vor obtine toate acordurile necesare traversarii proprietatilor, in nume propriu si acestea se vor atasa dosarului de instalatie interioara.</t>
  </si>
  <si>
    <t>Se va inlocui contorul monofazic existent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</si>
  <si>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Bucuresti. Instalatia de dupa BMPT va ramane in gestiunea abonatului. - Priza de pamant face parte din instalatia de utilizare a utilizatorului sise va realiza pe cheltuiala acestuia cu o firma autorizata de A.N.R.E Bucuresti. -  Pentru instalatia de dupa BMPT, realizata subteran, se vor obtine toate acordurile necesare traversarii proprietatilor in nume propriu si acestea se vor atasa dosarului de instalatie interioara.</t>
  </si>
  <si>
    <t>Bransamentul electric trifazat este corespunzator din punct de vedere tehnic. Exista contor electronic trifazat (smartmeter) CERT 1, 400V, 0,25 - 5(80)A, montat in BMPT existent. Lucrari conexe: Prin grija beneficiarului, cu o unitate atestata de ANRE, se va monta priza de impamantare cu R&lt;4ohmi si se va poza subteran cablu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lasupratensiuni).</t>
  </si>
  <si>
    <t>Montare contor electronic trifazat bidirectionar.</t>
  </si>
  <si>
    <t>06078593</t>
  </si>
  <si>
    <t>06171293</t>
  </si>
  <si>
    <t>06188070</t>
  </si>
  <si>
    <t>06176308</t>
  </si>
  <si>
    <t>06358383</t>
  </si>
  <si>
    <t>06277280</t>
  </si>
  <si>
    <t>07096077</t>
  </si>
  <si>
    <t>08374401</t>
  </si>
  <si>
    <t>jud. CALARASI, loc. COCONI, Strada Argovei, nr. 44, bl. CAD: 43-C1</t>
  </si>
  <si>
    <t>jud. IALOMITA, loc. AMARA, Strada LACULUI, nr. 1</t>
  </si>
  <si>
    <t>jud. TULCEA, loc. CERNA, Strada Traian, nr. 21</t>
  </si>
  <si>
    <t>PTA 2704 DISPENSAR COCONI</t>
  </si>
  <si>
    <t>PTA 49 CERNA(CHICIUC) L 10305</t>
  </si>
  <si>
    <t>Montare contor electronic trifazat in montaj direct bidirectionar.</t>
  </si>
  <si>
    <t>In prezent TBRCM AMARA  HOTEL IALOMITA se alimenteaza cu energie electrica din L20kV Amara ? PCZ 8191 echipat cu transformator 20/0,4kV ? 630kVA. Masurarea energiei electrice se face pe joasa tensiune cu contor electronic trifazat in montaj semidirect cu transformatori de curent 300/5A, amplasat la TGjt aferent PCZ. Punctul de delimitare patrimoniala este la bornele de 20kV ale transformatorului aferent PCZ 8191. Se solicita racordarea unui loc de producere nou la instalatia electrica de utilizare existenta a TBRCM AMARA ? HOTEL IALOMITA, fara evacuarea de energie electrica in reteaua Operatorului de retea indiferent de regimul de functionare. Puterea instalata si produsa de instalatia fotovoltaica este de 133,5kW. In instalatia de utilizare (producere) se prevad doua trepte de protectii redundante pentru monitorizare parametri (minima, maxima tensiune; minima maxima frecventa) si functionare in regim insularizat ? cu decuplare automata.</t>
  </si>
  <si>
    <t>Alimentarea cu energie electrica a obiectivului se va face din LEA jt aferenta PTA 49,  prin bransament trifazat existent din stalp de racord existent,  Contor trifazat existent, montat in BMPT 63 A, amplasat pe peretele exterior al imobilului.  Este necesara verificarea dosarului instalatiei electrice de utilizare si punerea acesteia sub tensiune a acesteia. Masurarea energiei se va face prin inlocuire contor trifazat existent cu contor electronic trifazat (smartmeter) bidirectionar.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</si>
  <si>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PCZ 8191</t>
  </si>
  <si>
    <t>08566176</t>
  </si>
  <si>
    <t>08497960</t>
  </si>
  <si>
    <t>jud. IALOMITA, loc. FETESTI, Strada PONOARELOR, nr. 16</t>
  </si>
  <si>
    <t>Se va monta contor electric semidirect bidirectionar.</t>
  </si>
  <si>
    <t>PTA 6160-VLADENI</t>
  </si>
  <si>
    <t>08424601</t>
  </si>
  <si>
    <t>jud. CALARASI, loc. CALARASI, Strada Strada Rocadei (Varianta NORD), nr. 82</t>
  </si>
  <si>
    <t>jud. IALOMITA, loc. SLOBOZIA, Strada Stejarului, nr. 19-20</t>
  </si>
  <si>
    <t>PTAB 3214 CI OBOR L20 FNC</t>
  </si>
  <si>
    <t>PTA 8601 CIULNITA-PEPINIERA</t>
  </si>
  <si>
    <t>Se mentine bransamentul trifazic existent si se inlocuieste contorul electronic trifazat existent cu contor trifazic bidirectionar in montaj direct.</t>
  </si>
  <si>
    <t>Alimentarea cu energie electrica a obiectivului se face din LEA JT aferenta PTA 8601 prin bransament aerian trifazat existent din cablu JT TYIR 3x16+25mmp cu lungimea de 17m, cu BMPT25A existent. Este necesara verificarea dosarului instalatiei electrice de utilizare si punerea acesteia sub tensiune a acesteia. Masurarea energiei se va face prin inlocuire contor trifazat existent cu contor electronic trifazat in montaj direct (smartmeter) CERT 1 nou.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</si>
  <si>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08663311</t>
  </si>
  <si>
    <t>08766020</t>
  </si>
  <si>
    <t>jud. TULCEA, loc. CHILIA VECHE, Strada CHILIA-VECHE, nr. 6</t>
  </si>
  <si>
    <t>06292748</t>
  </si>
  <si>
    <t>jud. IALOMITA, loc. GHEORGHE LAZAR, Strada MATEI BASARAB, nr. 4, bl. ABATOR</t>
  </si>
  <si>
    <t>PTA 7181 - BUCU</t>
  </si>
  <si>
    <t>Se mentine alimentarea cu energie electrica existenta fiind necesar demontarea contorului trifazat existent si montarea unui contor electronic trifazat in montaj semidirect (smartmeter). Lucrari conexe:  Protectia la supratensiuni si protectia diferentiala fac parte din instalatia de utilizare a utilizatorului si se va realiza pe cheltuiala acestuia cu o firma autorizata A.N.R.E. Instalatia de dupa BMPT (inclusiv priza de impamantare) va ramane in gestiunea clientului.</t>
  </si>
  <si>
    <t>08783047</t>
  </si>
  <si>
    <t>7082728</t>
  </si>
  <si>
    <t>jud. CONSTANTA, loc. CONSTANTA, Bulevardul ALEXANDRU LAPUSNEANU, nr. 102B</t>
  </si>
  <si>
    <t>CT</t>
  </si>
  <si>
    <t>PT 510 BL LE34 LAPUSNEANU</t>
  </si>
  <si>
    <t>Se mentine alimentarea existenta. Se va inlocui contorul trifazat in montaj direct cu un contor electronic trifazat direct tip SmartMetter bidirectional</t>
  </si>
  <si>
    <t>7000039</t>
  </si>
  <si>
    <t>jud. IALOMITA, loc. AMARA, Strada LACULUI, nr. 29</t>
  </si>
  <si>
    <t>IL</t>
  </si>
  <si>
    <t>PCZ-8187-AMARA</t>
  </si>
  <si>
    <t>jud. CALARASI, loc. FRUMUSANI, Strada Crisan, nr. FN</t>
  </si>
  <si>
    <t>CL</t>
  </si>
  <si>
    <t>PCZ 2715 DUCATEXT</t>
  </si>
  <si>
    <t>Se mentine alimentarea existenta. Se va inlocui contorul electronic trifazat cu un contor electronic trifazat tip SmartMeter bidirectional CERT1.</t>
  </si>
  <si>
    <t>08890677</t>
  </si>
  <si>
    <t>BUCU-PTA 7183</t>
  </si>
  <si>
    <t>jud. IALOMITA, loc. MARCULESTI, Strada MIHAI VITEAZUL, nr. 5</t>
  </si>
  <si>
    <t>8759277</t>
  </si>
  <si>
    <t>Montare contor electronic monofazat bidirectionar</t>
  </si>
  <si>
    <t>7025395</t>
  </si>
  <si>
    <t>TL</t>
  </si>
  <si>
    <t xml:space="preserve">Alimentarea cu energie electrica a obiectivului se face din reteaua de jt aferenta PCZ 8187 prin FDCP 2T existent racordat la stalp SE4 existent in vecinatatea proprietatii, cu cablu jt 3x50+25C. </t>
  </si>
  <si>
    <t>jud. CONSTANTA, loc. CERNAVODA, Strada Extravilan, nr. FN</t>
  </si>
  <si>
    <t xml:space="preserve"> 
CERNAVODA 110/20KV</t>
  </si>
  <si>
    <t>Racordarea CEE Cernavodă 10 MW în stația Cernavodă Oraș la tensiunea 20 kV se va face prin intermediul unei celule existente de rezervă de 20 kV. Lucrările pe Tarif de Racordare pentru racordarea in varianta 1: •,,folosirea unei celule (DY 696) de rezervă din stația de 20 kV; Celulele de rezervă sunt complet echipate din punct de vedere primar dar și secundar cu releu DV901A2NCI. •,,montare cablu de sectiune 185mmp cca. 100m intre celula de linie DY 696 de rezervă si compartomentul Enel din Punctul de Conexiuni CEE Cernavodă 10 MW, amplasat în imediata vecinătate a gardului stației 110/20 kV Cernavodă Oraș; •,,montare cablu de fibră optică de la Punctul de Conexiuni CEE Cernavodă 10 MW până la containerul stației 110/20 kV Cernavodă Oraș; Realizarea unui Punct de Conexiuni, constituit astfel: 1) Compartiment Enel: -,,Celulă de linie (LE) conform DY 803 RO, tip DY 803/4, echipată cu separator de sarcină și CLP, indicatoare prezență tensiune, cu motor de acționare 24 Vc.c.; -,,Spațiul necesar pentru montarea unei celula de linie (LE); -,,Celulă de măsură (UT) conform conform DY 803 RO, echipată cu separator de sarcină și separator de legare la pământ cu trei TC 2x400/5 A și două TT 2x20/0,1 kV. -,,echipamentele necesare pentru integrarea in sistemul de telecontrol ENEL a celulei de linie: RGDAT, TSA, baterii, RTU tip UP; 2) Compartiment Utilizator 3) Nișă de măsură Punctul de Conexiune proiectat va fi prevăzut cu instalație de legare la pământ, Rp&lt;(&gt;&lt;&lt;)&gt;1.</t>
  </si>
  <si>
    <t>jud. CONSTANTA, loc. MIRCEA VODA, SOSEAUA Mircea Voda, nr. 1</t>
  </si>
  <si>
    <t>MIRCEA VODA-CT 110/20/6KV</t>
  </si>
  <si>
    <t>Racordarea CEE Mircea Vodă 25,2MW în stația 110kV Mircea Vodă, situată la cca. 2.6 km.
Pentru racordarea CEE Mircea Vodă în această variantă sunt necesare:
Pentru racordarea CEE Mircea Vodă în această variantă sunt necesare:
- extinderea stației în partea de vest cu un pas de celulă de linie 110 kV și prelungirea sistemelor de bară 1A și 2A;
- mutarea stâlpului terminal aferent LEA 20 kV 6003 Mircea Vodă CEE Monsoon 5MW și manșonarea/schimbarea cablurilor de racord în celula de 20 kV;
- montare celulă de linie nouă 110kV în partea de vest a stației, echipată cu echipamente clasice care să perimită racordarea noii celule 110 kV la ambele sisteme de bară ale stației. Daca racordul de 110 kV în stație se va realiza în cablu atunci în celula de racord se vor monta cutii terminale + descărcătoare;
Pentru extinderea stației 110 kV Mircea Vodă este necesar a se achiziționa o suprafață de teren de cca. 250 m² in partea de vest a stației lângă celula LEA 110 kV Cernavodă-Ecluză Circuit 1.
Se va muta cu 8 metri latura de vest a gardului stației si se va realiza întregirea gardului existent pe suprafața extinsă păstrând configurația acestuia. Extinderea stației pe latura de vest și mutarea gardului este necesară pentru a se putea asigura accesul la echipamentele primare aferente LEA/LES și Cuplă pentru lucrările de mentenanță/intervenție.
Echipamentele primare ce se vor monta vor fi: descarcatoare pe fiecare fază și un modul hibrid DY. În cazul în care se va alege ca racordul parcului sa fie în LES se vor monta în celula de racord cutii terminale.
Tablourile de distribuție existente pentru tensiuni operative (c.a. și respectiv c.c.) au circuite disponibile pentru alimentarea consumatorilor care apar odată cu extinderea circuitelor primare si secundare. Pentru asigurarea funcțiilor de protecție, conducere și teleconducere aferente celulei 110 kV de racord în staţia Mircea Vodă,va fi necesar un dulap echipat conform normelor tehnice unificate Enel DQ 7010, respectiv NTE 011/12/00 și lucrări de amplificare (parametrizare) SCADA(TPT); funcțiile de protecție necesar a fi asigurate sunt cel puțin următoarele:
-protecţie diferenţială longitudinală şi de distanţă direcţionată;
-protecţie maximală rapidă şi temporizată de curent;
-protecţie maximală temporizată de curent homopolar în două trepte;
-RAR (pentru situația racordului cu LEA);
-Grup de masura + analizor de calitate a energiei electrice;
-oscilopertubograf.</t>
  </si>
  <si>
    <t>jud. CONSTANTA, loc. MIRCEA VODA, Strada Extravilan, nr. A43/3, bl. A43/2</t>
  </si>
  <si>
    <t xml:space="preserve">5.705,4 </t>
  </si>
  <si>
    <t>Centrala analizata este amplasatA în sucursala Constanta apartinând zonei geografice Dobrogea. Consumul total al zonei analizate S6 este de cca. 997MW conform citirilor din ziua caracteristica de iarna 2020 la vârf de sarcina (seara). Zona 110kV Constanta si Medgidia Sud, conform schemei normale, este alimentata din RET prin doua transformatoare 400/110kV, 250MVA din statia Medgidia Sud si doua transformatoare 400/110kV, 250MVA din statia Constanta Nord, liniile de 110kV dintre aceste doua statii fiind buclate. Prin deconectarile prevazute în schema normala a urmatoarelor linii de 110kV: LEA 110kV Topolog si Hârsova si derivt?ie Ci?meaua Nou?, deconectat? în sta?ia Hâr?ova; LEA 110kV Stejaru ? Mihai Viteazu, deconectat? în sta?ia Mihai Viteazu; LEA 110kV Baia ? Fântânele ? Mihai Viteazu, deconectat? în sta?ia Baia; LEA 110kV Basarabi ? B?lt?ge?ti, deconectat? în sta?ia B?lt?ge?ti; re?eaua zonal? de 110kV Constan?a ? Medgidia Sud este separat? de restul RED Dobrogea. ,,Liniile 110kV din zona Constan?a ? Medgidia Sud au în principal sec?iuni de 185mm2. Trei linii de 110kV au fost reconductorate (850A).</t>
  </si>
  <si>
    <t>Se mentine alimentarea existenta. Se va inlocui contorul electronic monofazat cu un contor electronic monofazat tip SmartMeter bidirectional CERM1. Se vor respecta conditiile tehnice cf Ord ANRE 228/2018.</t>
  </si>
  <si>
    <t>PCZ 3008 L20 PTTR</t>
  </si>
  <si>
    <t>jud. CALARASI, loc. CALARASI, Strada Radulescu Ion Heliade, nr. 20</t>
  </si>
  <si>
    <t>jud. TULCEA, loc. CARCALIU, Strada CARCALIU, nr. FN</t>
  </si>
  <si>
    <t>PTA-32 LIVADA CARCALIU L 9906</t>
  </si>
  <si>
    <t>Se va programa pe inregistrarea circulatiei de energie in dublu sens contorul electronic trifazat Smart Meter existent in BMPT.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Prezentul ATR va anula ATR-ul nr. 06182695/07.09.2020</t>
  </si>
  <si>
    <t>jud. CONSTANTA, loc. PALAZU MARE, Strada ZAVOIULUI, nr. 2</t>
  </si>
  <si>
    <t xml:space="preserve"> 
PT 206 STR PIONERULUI PALZU MARE</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</si>
  <si>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</si>
  <si>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jud. IALOMITA, loc. GRINDASI, Strada CENTRALA, nr. 43</t>
  </si>
  <si>
    <t xml:space="preserve"> 
PTA 5130-AV_MANASIA</t>
  </si>
  <si>
    <t>Alimentarea cu energie electrica se face din LEA jt aferenta PTA 5235 prin executarea urmatoarelor lucrari: -nu este cazul, bransamentul electric trifazic este corespunzator din punct de vedere tehnic;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</si>
  <si>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jud. CALARASI, loc. DOROBANTU, Strada DOROBANTU, nr. FN</t>
  </si>
  <si>
    <t>PTA 3057 DOROBANTU</t>
  </si>
  <si>
    <t xml:space="preserve"> 
-BRANSAMENT TRIFAZAT EXISTENT. INLOCUIRE MASURA EXISTENTA.</t>
  </si>
  <si>
    <t>jud. CONSTANTA, loc. NAVODARI, Strada M12, nr. 51A</t>
  </si>
  <si>
    <t>PT 1722 MAMAIA SAT</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</si>
  <si>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</si>
  <si>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jud. CONSTANTA, loc. CORBU, Strada I.L.CARAGIALE, nr. 21</t>
  </si>
  <si>
    <t>PT SOL 1202 CORBU</t>
  </si>
  <si>
    <t>Se va realiza un bransament trifazat, ce se va alimenta din linia electrica aeriana existenta de 0,4 kV, din stalp de racord cel mai apropiat existent. Din stalpul cel mai apropiat existent se va poza un cablu de joasa tensiune de 4x16C mmp AL in lungime de 8 m pana la un BMPT ce va fi amplasat pe stalpul de racord. BMPT prevazut cu disjunctor de 32 A. In BMPT se va monta contor electronic trifazat nou in montaj direct SmartMeter bidirectional CERT1. BMPT-ul si contorul electronic trifazat in montaj direct se vor monta de catre E-Distributie Dobrogea SA-Zona MTJT Constanta.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</si>
  <si>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jud. CONSTANTA, loc. EFORIE SUD, Strada SEREI, nr. 3</t>
  </si>
  <si>
    <t>10</t>
  </si>
  <si>
    <t>A10 1204- EFORIE NORD CT</t>
  </si>
  <si>
    <t>Pentru satisfacerea necesitărilor proprii de energie se instalează o centrala electrica foto-voltaică (CEF) cu un număr de 301 panouri fotovoltaice cu puterea unitară de 0,36 kW precum si trei unități invertor cu puterea nominală de 50 kW și tensiunea de 0,4 kV. Sunt prevăzute automatizările necesare pentru prevenirea fluxului de putere dinspre CEF spre rețeaua electrică de distribuție (RED) a ENEL. Soluția de racordare existentă se păstrează în conformitate cu Certificat de racordare nr. RO002E211043378 / 1 din 03/06/2015 și ATR 279056 / 08/02/2013.
Racordul actual al consumatorului se păstrează: - alimentare cu energie electrica prin intermediul unui PC racordat în sistem dubla alimentare din L1203 și L1204 din SIT 110/20/10 kV Eforie, echipat cu 3 celule de linie, o celula de măsura (care face si legătura cu dispozitivul general al utilizatorului) și nișă pentru echipamentul de măsurare. Transformatorul de putere 20/10/0.4 kV este proprietatea utilizatorului ;
- punctul de măsurare este stabilit la nivelul de tensiune 10 kV, în Celula de măsura – PC.
- măsurarea energiei electrice se realizează prin contor electronic trifazat în montaj indirect RS 232 NTT=10000/100V si NTC=100/5A (se vor respecta cerințele legale cu privire la structura grupului de măsurare a energiei electrice, inclusiv caracteristicile tehnice minime ale echipamentelor de măsurare);
- punctul de delimitare a instalațiilor este stabilit la nivelul de tensiune 10 kV, la capetele terminale ale LES plecare din celula de măsura spre dispozitivul general al utilizatorului.
Se vor realiza lucrări prin grija beneficiarului: protecții pentru limitarea extinderii defectelor din rețeaua utilizatorului în rețeaua operatorului de distribuție și transformatoare dimensionate conform puterii solicitate.
NOTA: Consumatorul va îndeplini toate condițiile impuse de codul RED si legislația in vigoare privind racordarea la rețelele electrice de interes public. In punctul de racordare a CEF se vor prevedea elemente de separare vizibila, de deconectare si bloc de protecție de rezerva, redundant pentru decuplarea automata în caz de refuz de acționare a protecțiilor din invertoarele CEF. Deținătorul CEF este obligat sa asigure protejarea panourilor fotovoltaice, a invertoarelor componente ale CEF si a instalațiilor auxiliare contra pagubelor ce pot fi provocate de defecte în instalațiile propria sau de impactul rețelei electrice asupra acestora la acționarea corectă a protecțiilor de declanșare a CEF sau la incidente din rețea ( scurtcircuite cu și fără punere la pământ, ac ționari ale protecțiilor în rețea, supratensiuni tranzitorii, etc.) cat si în cazul apariției unor condiții tehnice excepționale/anormale de funcționare;
Instalația fotovoltaica se realizează cu 301 de panouri fotovoltaice cu puterea nominala de 0,36 kW si 3 invertoare cu puterea nominala de 50 kW - Fără evacuare în RED. Dosarul instalației electrice de utilizare a obiectivului se va depune la E-Distribuție Dobrogea SA - UT Constanta si va cuprinde obligatoriu automatizarea care va deconecta dispozitivul general în cazul unui flux de putere dinspre producător spre RED. P evacuată in RED = 0(zero)kW .</t>
  </si>
  <si>
    <t xml:space="preserve"> 
08959922</t>
  </si>
  <si>
    <t>jud. Tulcea, loc. Fagarasu Nou, Strada Extravilan, nr. FN</t>
  </si>
  <si>
    <t xml:space="preserve"> 
A20 9705- TOPOLOG TL</t>
  </si>
  <si>
    <t>Conform ATR nr. 12/06.04.2009 actualizat în data de 27.02.2013, racordarea CEE Făgăraşu Nou 3 MW s-a realizat prin intermediul unui punct de conexiune racordat prin derivaţie MT la stâlpul nr. 75 în ax LEA 20 kV 97.05, din Staţia de transformare 110/20 kV Topolog.
Instalatiile electrice existente in teren la momentul actual sunt:
- racord LEA/LES 20 kV între st. nr. 75 al LEA 20 kV 97.05 şi PC 330;
Punctul de conexiune 20kV nr. 330 compartiment E-Distributie Dobrogea este echipat cu:
- Celulă de linie 20 kV motorizată;
- Celulă de măsură 20 kV cu grup de masura montat;
- Nişă pentru măsurarea energiei electrice, în care este montat contorul electronic trifazat, cu curbă de sarcină, port RS 232, alimentator extern, kit de comunicaţie integrabil în sistemul de telegestiune Argus 2;
- La nişa pentru măsurarea energiei electrice au acces atât Operatorul de Distribuţie, cât şi Utilizatorul.
Punctul de conexiune 20kV nr. 330 anvelopa compartiment Utilizator echipat cu:
- Celulă de linie 20 kV cu întrerupător motorizat (cu rol DG;DI), cu protecţiile aferente pentru limitarea extinderii defectelor din reţeaua Utilizatorului, în reţeaua Operatorului de Distribuţie;
- Celulă trafo 20 kV, cu transformator 20/0,23 kV, ce asigură tensiunea operativă pentru servicii interne;</t>
  </si>
  <si>
    <t>jud. TULCEA, loc. BESTEPE, Strada BESTEPE, nr. FN</t>
  </si>
  <si>
    <t>0,5</t>
  </si>
  <si>
    <t xml:space="preserve"> 
A20 10004- SARINASUF TL</t>
  </si>
  <si>
    <t>In prezent centrala CEE Caierac 6,15MW este conectata la RED prin intermediul PC 20kV
nr.256 racordat la LEA 20kV nr. 10004 din statia 110/20kV Sarinasuf. Racordul aerian LEA
20kV spre PC nr. 256 in lungime de 15 m are conductor existent Ol-Al de sectiune 70 mmp. PC
20kV nr. 256 este integrat in sistemul de telecontrol E-Distributie Dobrogea. Pentru evacuarea sporului de putere sunt necesare urmatoarele lucrari pe tarif de racordare: înlocuirea conductorului existent Ol-Al de secţiune 70 mmp cu conductor de secţiune 95 mmp pe o lungime de 15 m intre punctul de racordare si separatorul (trecere din LEA in LES) a PC 256</t>
  </si>
  <si>
    <t>jud. IALOMITA, loc. GRINDASI, Strada GRINDASI, nr. FN</t>
  </si>
  <si>
    <t>PTA 5130-AV_MANASIA</t>
  </si>
  <si>
    <t>Alimentarea cu energie electrica se face din LEA jt aferenta PTA 5130 prin executarea urmatoarelor lucrari: - nu este cazul, bransamentul electric monofazic este corespunzator din punct de vedere tehnic;
- se va inlocui contorul existent monofazic, cu contor electronic monofazic (smartmeter) CERM 1 , 230V, 0,25 - 5(60)A , in BMPm;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</si>
  <si>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09142663</t>
  </si>
  <si>
    <t>jud. IALOMITA, loc. GURA IALOMITEI, Strada GURA IALOMITEI, nr. FN</t>
  </si>
  <si>
    <t>PTA 7710 ANTENA ORANGE</t>
  </si>
  <si>
    <t>Lucrari efectuate prin grija beneficiarului cu o unitate atestata ANRE: -- realizare bransament nou trifazat cu BMPT 200A cu DPST din policarbonat, antivandalism, armat cu fibra de sticla care se va racorda din bornele 0 ,4kV ale transformatorului cu cablu JT QUADRIPOL 3x150+95N cu L= 8 m pozat prin tub de protectie pana in BMPT. BMPT-ul va fi prevazut cu intrerupator de 200A cu DPST, transformatori de curent 250/5A si conectori pentru racordare cablu plecare obiectiv, acesta fiind legat la priza de inpamantare a PTA 7710 cu platbant OLZN 40/4mmp si L=2m. - Masurarea energiei electrice se realizeaza prin montarea unui contor electronic trifazat in montaj semidirect acesta fiind pus la dispozitie de UOMTJT Fetesti. - Demontarea bransamentului existent(inclusiv GM) se va face dupa PIF a noului bransament.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</si>
  <si>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9055401</t>
  </si>
  <si>
    <t>9162722</t>
  </si>
  <si>
    <t>9175942</t>
  </si>
  <si>
    <t>9141345</t>
  </si>
  <si>
    <t>9212644</t>
  </si>
  <si>
    <t>08959922</t>
  </si>
  <si>
    <t>09142663</t>
  </si>
  <si>
    <t xml:space="preserve"> 
PTA 8293-MALU</t>
  </si>
  <si>
    <t xml:space="preserve"> 
PT 835</t>
  </si>
  <si>
    <t xml:space="preserve"> 
PT 326 BL L104 BABA NOVAC</t>
  </si>
  <si>
    <t xml:space="preserve"> 
PT 180 STR.MALCOCI L 9210</t>
  </si>
  <si>
    <t>Alimentarea cu energie electrica a obiectivului se face din LEA jt aferenta PTA 8293 prin bransament trifazat aerian existent din TYIR 3x16+25mmp cu lungimea de 10m, cu BMPT63A existent. Este necesara verificarea dosarului instalatiei electrice de utilizare si punerea acesteia sub tensiune a acesteia. Masurarea energiei se va face prin inlocuire contor trifazat existent cu contor trifazat smartmeter nou CERT 1, 3x127/220...3x230/400V, 0,25-5(80)A.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t>
  </si>
  <si>
    <t xml:space="preserv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</si>
  <si>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</si>
  <si>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 xml:space="preserve"> Se va inlocui contorul monofazic existent in BMPM 25 A, cu contor electronic monofazat Smart Meter cu dublu sens.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</si>
  <si>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jud. Ialomita, loc. Sarateni,str. Sarateni, F.N.</t>
  </si>
  <si>
    <t>9494261</t>
  </si>
  <si>
    <t xml:space="preserve">jud. Constanta, loc. Constanta, str. Voievozilor, nr.20D, </t>
  </si>
  <si>
    <t>jud. Constanta, loc. Constanta, str. Poporului, nr.161</t>
  </si>
  <si>
    <t>9489533</t>
  </si>
  <si>
    <t>jud. Tulcea, loc. Tulcea, str. Alexandru Cel Bun, nr. 151</t>
  </si>
  <si>
    <t>9357747</t>
  </si>
  <si>
    <t>8581313</t>
  </si>
  <si>
    <t>9040227</t>
  </si>
  <si>
    <t>04.08.2011 actualizat in 11.01.2022</t>
  </si>
  <si>
    <t>0,019599</t>
  </si>
  <si>
    <t xml:space="preserve">	
PTA 6194-FACAENI</t>
  </si>
  <si>
    <t xml:space="preserve">	
PT 112 CALAFAT SOSEAUA DIN VII</t>
  </si>
  <si>
    <t>PTA-8598-GRIVITA</t>
  </si>
  <si>
    <t>PTA 108</t>
  </si>
  <si>
    <t>MOVILA PTA 7035</t>
  </si>
  <si>
    <t>PT 706</t>
  </si>
  <si>
    <t>PTA 8293-MALU</t>
  </si>
  <si>
    <t>09592785</t>
  </si>
  <si>
    <t>09587922</t>
  </si>
  <si>
    <t>09668954</t>
  </si>
  <si>
    <t>09587934</t>
  </si>
  <si>
    <t>09592933</t>
  </si>
  <si>
    <t>09162985</t>
  </si>
  <si>
    <t>09494261</t>
  </si>
  <si>
    <t>jud. Constanta,loc. Mangalia, str. Avram Iancu, nr. 17</t>
  </si>
  <si>
    <t>PT 1046 GRADINA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</si>
  <si>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</si>
  <si>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jud. Constanta, loc. Eforie Nord, str. Diamant, nr. 14</t>
  </si>
  <si>
    <t xml:space="preserve">	
PT 156 JUSTITIEI</t>
  </si>
  <si>
    <t>Se mentine alimentarea existenta. Se va inlocui disjunctorul existent cu un disjunctor trifazat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</si>
  <si>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PT 1106 GRADINA</t>
  </si>
  <si>
    <t>jud. Constanta, loc. Gradina, str. Victoriei, nr. 36</t>
  </si>
  <si>
    <t>Se va realiza un bransament monofazat, ce se va alimenta din linia electrica aeriana existenta de 0,4 kV, din stalp de racord cel mai apropiat existent. Din stalpul cel mai apropiat existent se va poza un cablu de joasa tensiune bipolar cu elice vizibila fascicul portant de 2x16 mmp AL in lungime de 8 m pana la un BMPM ce va fi amplasat pe stalpul de racord. BMPM prevazut cu disjunctor de 40 A.
In BMPM se va monta contor electronic monofazat bidirectional. BMPM-ul si contorul electronic monofazat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</si>
  <si>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jud. Ialomita, loc. Vladeni, str. Mihai Viteazul, nr. 132</t>
  </si>
  <si>
    <t>jud. Constanta,loc. Constanta, str. Calafatului, nr. 35</t>
  </si>
  <si>
    <t>jud. Ialomita, loc. Amara, str. Libertatii, nr. 99</t>
  </si>
  <si>
    <t>jud. Constanta, loc. Murfatlar, Calea Bucuresti, nr. 96</t>
  </si>
  <si>
    <t>jud. Ialomita, loc. Saveni, str. Carol I, nr. 38</t>
  </si>
  <si>
    <t>jud. Constanta,loc. Murfatlar, str. Minerului, nr. 2D</t>
  </si>
  <si>
    <t>jud. Ialomita, loc. Sarateni, str. Sarateni, FN</t>
  </si>
  <si>
    <t>Se mentine alimentarea cu energie electrica existenta fiind necesar demontarea contorului trifazat existent si montarea unui contor electronic trifazat in montaj direct(smartmeter).
Lucrari conexe:
Protectia la supratensiuni si protectia diferentiala fac parte din instalatia de utilizare a utilizatorului si se va realiza pe cheltuiala acestuia cu o firma autorizata A.N.R.E. Instalatia de dupa BMPT (inclusiv priza de impamantare) va ramane in gestiunea clientului.</t>
  </si>
  <si>
    <t>Se mentine alimentarea existenta.
Se va inlocui disjunctorul existent cu un disjunctor trifazat nou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</si>
  <si>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LEA jt aferenta PTA 8598 prin bransament aerian monofazat existent din cablu jt CCBYY 10+10mmp cu lungimea de 11m, cu consola, cu BMPm existent.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si se vor realiza modificarile necesare in instalatia electrica de utilizare in conformitate cu puterea absorbita solicitata.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</si>
  <si>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fiind necesar demontarea contorului monofazat existent si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</si>
  <si>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Se va realiza un bransament trifazat, ce se va alimenta din linia electrica subterana existenta de 0,4 kV, din CS aferent PTA 706.
Din CS existent se va poza un cablu de joasa tensiune 3x95+50N mmp in lungime de 10 m subteran profil A pamant pana intr-un BMPT ce va fi amplasat la limita de proprietate (soclu de beton).
BMPT prevazut cu disjunctor de 180 A, reglat la 0,8%. In BMPT se va monta contor electronic trifazat in montaj semidirect bidirectional si ansamblu de TC 125/5 A.
BMPT-ul si contorul electronic trifazat in montaj direct se vor monta de catre E-Distributie Dobrogea SA-Zona MTJT Constanta.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</si>
  <si>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9113301</t>
  </si>
  <si>
    <t>9498822</t>
  </si>
  <si>
    <t>jud. CONSTANTA, loc. LAZU, Strada M CRISTEA, nr. 13</t>
  </si>
  <si>
    <t>jud. CONSTANTA, loc. CERNAVODA, PRELUNGIREA SEIMENI, nr. 79</t>
  </si>
  <si>
    <t>jud. IALOMITA, loc. URZICENI, Strada REGELE FERDINAND, nr. 84A</t>
  </si>
  <si>
    <t>jud. Constanta, loc. Lumina, str. 22 DECEMBRIE 1989, nr.24</t>
  </si>
  <si>
    <t>jud. IALOMITA, loc. VLADENI, Strada VLADENI, nr. FN</t>
  </si>
  <si>
    <t>PTA 4 NOU</t>
  </si>
  <si>
    <t>PCZ-5094 ORAS II-URZ</t>
  </si>
  <si>
    <t>PTA 200 LAZU</t>
  </si>
  <si>
    <t>PTA 6189-FACAENI</t>
  </si>
  <si>
    <t>9716521</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</si>
  <si>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Informatii privind tipurile de contoare  ce pot fi integrate  in sistemele de telecitire E-Distributie sunt disponibile pe portalul E-Distributie www.e-distributie.com</t>
  </si>
  <si>
    <t>se va mentine alimentarea cu energie electrica existenta, fiind necesara demontarea contorului trifazat existent si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</si>
  <si>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9835774</t>
  </si>
  <si>
    <t>Se va realiza un bransament trifazat, ce se va alimenta din linia electrica aeriana existenta de 0,4 kV, din stalp de racord cel mai apropiat. Din stalpul cel mai apropiat existent se va poza un cablu de joasa tensiune 3x25+16C mmp in lungime de 13 m, din care 10 m pe stalpul de racord, 1 m subteran profil A nepavat si 2 m urcarea pana intr-un BMPT ce va fi amplasat la limita de proprietate (soclu de beton). BMPT prevazut cu disjunctor de 25 A. In BMPT se va monta contor electronic trifazat in montaj direct. BMPT-ul si contorul electronic trifazat in montaj direct se vor monta de catre E-Distributie Dobrogea SA-Zona MTJT Constanta. Cablul la iesire in aerian la pozare pe stalp se va proteja pe stalp cu CANAL DIN FIBRĂ DE STICLĂ PENTRU PROTECŢIA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monofazat existent se va desfiinta, si impreuna cu grupul de masura se vor preda catre UO MTJT.</t>
  </si>
  <si>
    <t>09841343</t>
  </si>
  <si>
    <t>Se va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</si>
  <si>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09868369</t>
  </si>
  <si>
    <t>Alimentarea cu energie electrica se face din LEA jt aferenta PCZ 5094 prin executarea urmatoarelor lucrari: -nu este cazul, bransamentul electric trifazic este corespunzator din punct de vedere tehnic;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</si>
  <si>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jud. Calarasi, loc. Tamadau Mare, Intravilan, F.N. </t>
  </si>
  <si>
    <t xml:space="preserve">	
TAMADAU 110/20/6 KV</t>
  </si>
  <si>
    <t>Varianta 1
Racordarea in antena pe bara B - 20 kV in statia 110/20 kV Tamadau Lucrări în staţia Tamadau:
- Montare celulă de linie, gabarit normal cu izolație în aer, de 24 kV – 630 A – 16 kA conform DY 696A,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Tămădău, protecții digitale cu sensibilitate bidirecțională, 2xTC pentru balanta.
- Montare LES 20 kV între PC 20kV proiectat - compartiment racordare şi celula proiectata pe bara B 20 kV statia Tămădau, pe o distanţă de cca 120 m;
- Montare FO între PC 20kV proiectat şi camera de telecomunicatii din staţia Tămădău, pe o distanţă de cca 150m.
- Montare Punct de Conexiuni în apropierea staţiei Tamadau (la limita de proprietate cu domeniul public, dimensionat pentru exploatare din interior) cu compartimente pentru Operatorul de Reţea si pentru Utilizator, cu acces separat din domeniul public.
Echipare punct de conexiune operator de reţea (PC – OD), în urmatoarea configuraţie:
-  1 celulă de linie (1LE) sosire in LES din celula nou proiectata din statia Tamadau, bara B - 20 kV , conform specificaţiei ENEL DY 803/2 – RO – LE – 24 kV – 400A – 16 kA;
- 1 celulă de măsură (1UT) pentru CEF Tamadau 3 , cu plecare in cablu, conform specificaţiei ENEL DY 803/4– RO – UT –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 protecţie maximală de curent cel puţin pe doua faze, cu trei trepte. Prima treapta se foloseşte împotriva suprasarcinii, a doua pentru a permite o functionare temporizata şi a treia pentru a permite o intervenţie rapidă;
-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Sistemul de protectie SPI asociat DI contine relee de frecvenţă, de tensiune şi eventual de tensiune homopolară.
Sistemul de protectie de interfata (SPI) asociat dispozitivului de interfata cuprinde:
- functie protectie de tensiune minima /maxima in 2 trepte; -,,functie protectie de frecventa minima /maxima in 2 trepte;
- functie de protectie de maxima de tensiune mediata la 10 minute.
- serviciile interne in compartimentul de racordare se vor asigura din transformatorul monofazat de 4 kVA 20/0,23 kV, uscat, usc = 4% montat în compartimentul utilizatorului, după întrerupătorul general (DG), spre producător.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Tamadau 3 in lungime 2,5km.</t>
  </si>
  <si>
    <t xml:space="preserve">	
08750614</t>
  </si>
  <si>
    <t>LEA JT 0,4 kV</t>
  </si>
  <si>
    <t>SE4 aferent LEA</t>
  </si>
  <si>
    <t>09761319</t>
  </si>
  <si>
    <t>10002318</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</si>
  <si>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</si>
  <si>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pentru realizarea sporului de putere este necesar inlocuirea separatorului existent cu separator 4P de 63A in BMPT-ul existent lucrare executata prin grija E-Distributie, demontarea contorului trifazat existent si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</si>
  <si>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PTCZ 335 HIDROFOR</t>
  </si>
  <si>
    <t>PT 42 IELIF VIILE NOI</t>
  </si>
  <si>
    <t>A20 ALEXENI-URZICENI SL</t>
  </si>
  <si>
    <t>PT 36 CT BUCURIEI</t>
  </si>
  <si>
    <t>PT 956 STR.ORIZONT ZONA BARBOSU</t>
  </si>
  <si>
    <t>PTA 8262-COCORA</t>
  </si>
  <si>
    <t>PTA 1609 AGROSERVICE LUMINA</t>
  </si>
  <si>
    <t>PTA 7127</t>
  </si>
  <si>
    <t>PTA 295 AGIGEA DINU COCEA</t>
  </si>
  <si>
    <t>A20 SARULESTI-TAMADAU CL</t>
  </si>
  <si>
    <t>TAMADAU 110/20/6 KV</t>
  </si>
  <si>
    <t>PTM-8607-ORAS</t>
  </si>
  <si>
    <t>PTZ 1293 NAVODARI</t>
  </si>
  <si>
    <t>PTA 87 BAIA L 9606</t>
  </si>
  <si>
    <t>PT 541 BL MZ9 FALEZA NORD</t>
  </si>
  <si>
    <t>PTA 2 V TRAIAN</t>
  </si>
  <si>
    <t>PTA 291 CARTIER 1</t>
  </si>
  <si>
    <t>PT 30 B-DUL MAMAIA NR.120</t>
  </si>
  <si>
    <t>PTA5079 - COSERENI</t>
  </si>
  <si>
    <t>PCZ-8551-CANALIZARE</t>
  </si>
  <si>
    <t>PCZ 6221PORCINE REZERVA</t>
  </si>
  <si>
    <t>PCZ 3176 CARGIL L20 FNC</t>
  </si>
  <si>
    <t>PTS 303 H. VENUS EFORIE NORD</t>
  </si>
  <si>
    <t>PT 90 HATMAN ARBORE</t>
  </si>
  <si>
    <t>PTA 3 V TRAIAN</t>
  </si>
  <si>
    <t>PTA 623 CUMPANA ZONA C2</t>
  </si>
  <si>
    <t>PTA 33 NUFARU L 9220</t>
  </si>
  <si>
    <t>PT 497 BL FC 5 FALEZA SUD</t>
  </si>
  <si>
    <t>PTZ 1295 NAVODARI</t>
  </si>
  <si>
    <t>PTA 5129-AV_MANASIA</t>
  </si>
  <si>
    <t>PT 365 STR. OLTULUI EFORIE SUD</t>
  </si>
  <si>
    <t>PTA 1765 VLADICEASCA</t>
  </si>
  <si>
    <t>PT 626 STR. MARII</t>
  </si>
  <si>
    <t>PCZ 3234 L20 BOIANU</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</si>
  <si>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</si>
  <si>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Se va inlocui disjunctorul existent cu un disjunctor trifazat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</si>
  <si>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20kV Alexeni printr-un punct de conexiune PC 5572/630kVA&lt;(&gt;,&lt;)&gt; prin executarea urmatoarelor lucrari: -nu este cazul, racordul electric 20kV-PC 5572 este corespunzator din punct de vedere tehnic; -are montat contor electronic trifazic in montaj indirect, cu trei sisteme de masurare 57,7/100V, 1(6)A cls.0,5S, cu inregistrare curba de sarcina, RS232 si modem sub capac, integrabil in sistemul de telecitire existent la Zona de Retea MT-JT Calarasi, cu 2buc. transformatori de curent 50/5A cls. de precizie 0,5S si 2buc. transformatori de tensiune 20000/100V cu cls. de precizie 0,5.</t>
  </si>
  <si>
    <t>Se va realiza un bransament trifazat, ce se va alimenta din linia electrica aeriana existenta de 0,4 kV, din stalp de racord SC10001. Din stalpul SC10001 existent se va poza un cablu de joasa tensiune 3x25+16C mmp in lungime de 17 m, din care 10 m pe stalpul de racord, 5 m subbteran profil A asfalt si 2 m urcarea pana intr-un BMPT ce va fi amplasat la limita de proprietate (soclu de beton). BMPT prevazut cu disjunctor de 40 A. In BMPT se va monta contor electronic trifazat in montaj direct bidirectonal.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</si>
  <si>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In prezent obiectivul se alimenteaza cu energie electrica din CD PTA 8262 prin cablu jt ACYAbY 3x240+120mmp, pozat subteran pana la obiectiv. Masurarea energiei electrice se face cu contor electronic trifazat in montaj semidirect CST 0410E 3x230/400V, 0,05-5(20)A cu TC 150/5A, amplasat in CD PTA. Pentru racordarea locului de consum + centrala fotovoltaica in vederea obtinerii calitatii de prosumator se vor executa urmatoarele lucrari: -demontare si recuperare grup de masura existent in CD PTA, respectiv contor electronic trifazat in montaj semidirect si transformatorii de curent aferenti, pri grija EDD. -demontare cablu jt ACYABY 3x240+120mmp din CD PTA si racordarea lui in BMPT existent pe stalpul PTA, prin grija EDD; -Instalatia electrica de racordare (bransament) existenta la PTA 8262 compusa din BMPT in carcasa de policarbonat armat cu fibra de sticla echipat cu intrerupator 180A tip Enel DY3101/17 si cu transformatori de curent 150/5A(cls.0,5), racordat la bornele de joasa tensiune ale transformatorului PTA 8262 cu cablu jt 3x95+54N- lungime =10m pozat prin tub de protectie, a fost construita pe tarif de racordare conform ATR nr.00096252 / 18.08.2016 achitat de catre SC Nimex SRL. -montare in BMPT existent contor trifazat in montaj semidirect bidirectional;</t>
  </si>
  <si>
    <t>Se va realiza un bransament trifazat, ce se va alimenta din linia electrica subterana existenta de 0,4 kV, din CS nou montata din lucrare de intarire. Din CS noua montata se va poza un cablu de joasa tensiune 3x95+50N mmp in lungime de 4 m pana intr-un BMPT ce va fi amplasat la limita de proprietate (soclu de beton). BMPT 1S prevazut cu disjunctor de 180 A si NTC 125/5 A, reglat la 0,8%. In BMPT se va monta contor electronic trifazat in montaj semidirect bidirectional. Contorul electronic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vor realiza pe cheltuiala acestuia cu o firma autorizata de A.N.R.E Bucuresti. Instalatia de dupa BMPT va ramane in gestiunea abonatului.Priza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Dupa PIF Bransament trifazat nou, bransamentul trifazat existens se va desfiinta, si impreuna cu grupul de masura se vor preda catre UO MTJT.</t>
  </si>
  <si>
    <t>Se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</si>
  <si>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Varianta 1 - Racordare intrare ? ie?ire între stâlpul nr. 159 ?i stâlpul nr. 160 în LEA 20 kV S?rule?ti, alimentat? din sta?ia 110/20 kV T?m?d?u I.,,Lucrari pe tarif de racordare : -,,Realizare racord 20kV intrare ? ie?ire între punctul de racordare (LEA 20 kV Sarulesti) ?i punctul de conexiune, pe o distan?? de max. 20 m astfel: -,,Montare stâlp terminal / de întindere nou proiectat nr. 159 bis in deschiderea stalpilor 159-160 din LEA 20 kV S?rule?ti, tip 12/G/31 ,echipat cu consola de întindere MT coronament DS3060, lan?uri duble de întindere cu izolatoare compozite LDI, set desc?rc?toare cu ZnO 20 kV, set capete terminale 20 kV de exterior performante&lt;(&gt;,&lt;)&gt; set capete terminale 20 kV de exterior performante. La baza stâlpilor se va amenaja câte o priza artificiala de legare la p?mânt cu Rp&lt;(&gt;&lt;&lt;)&gt;4?; -,,Montare LES dublu circuit (intrare?ie?ire) cu cablu tip XLPE 3x(1x185mm2) pe o distan?? de aproximativ 25m între celulele de linie LE din PC ?i LEA 20 kV Sarulesti, la stâlpii nou proiecta?i; -,,Echipare punct de conexiune operator de re?ea (PC ? OD) la limita de proprietate, pe terenul CEF, cu acces liber din domeniul public, dimensionat pentru exploatare din interior; PC se va pozitiona pe un amplasament pus la dispozitie de utilizator; (constructia PC este in sarcina utilizatorului si va ramane in proprietatea acestuia). Compartimentul OD din PC 20kV va contine: -,,2 celule de linie (1LE) sosire in LES din stalpii nr. 159 bis si nr. 160 ai LEA 20kV Sarulesti, conform specifica?iei ENEL DY 803/2 ? RO ? LE ? 24 kV ? 400A ? 16 kA; -,, 1 celul? de m?sur? (1UT) pentru CEF Tamadau 1, cu plecare in cablu, conform specifica?iei ENEL DY 803/4? RO ? UT ? 24 kV ? 400A ? 16 kA &lt;(&gt;,&lt;)&gt; echipat? cu 2 transformatoare de curent 400/5A, cls.0,2S ?i 2 transformatoare de tensiune 20/0,1 kV cls. 0,2; -,, Echipamente pentru integrarea in sistemul de telecontrol E-Distributie Dobrogea a celulelor de linie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In cazul indisponibilitatii LEA 20kV Sarulesti, puterea poate fi evacuata de CEF Sarulesti 3 pe linia de bucla LEA 20kV Valea Argovei din statia Mostistea.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-,,Dispozitivul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-,,Dispozitivul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TC toroidal 100/1A montat pe cablul de sosire CEF. Sistemul de protectie SPI asociat DI contine relee de frecven??, de tensiune ?i eventual de tensiune homopolar?. 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utilizator.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CEFSarulesti 3 in lungime 1,8 km.</t>
  </si>
  <si>
    <t>Varianta 1 - Racordarea in antena pe bara B - 20 kV in statia 110/20 kV Tamadau Lucr?ri în sta?ia Tamadau: -,,Montare celul? de linie, gabarit normal cu izola?ie în aer, de 24 kV ? 630 A ? 16 kA conform DY 696A, cu întreruptor cu ac?ionare manual? ?i motor de armare la 110 Vcc ?i separator de sarcin? având mediul de stingere a arcului electric în SF6, cu cu?ite de legare la p?mânt, prev?zute cu l?mpi de semnalizare prezenta tensiunii în celul?, cu rezisten?? de înc?lzire 50 W ? 220 V.c.a, cu releu de semnalizarea scurtcircuitelor mono ?i polifazate ? sosire din PC ? OD amplasat in apropierea statiei T?m?d?u, protec?ii digitale cu sensibilitate bidirec?ional?, 2xTC pentru balanta. -,,Montare LES 20 kV între PC 20kV proiectat - compartiment racordare ?i celula proiectata pe bara B 20 kV statia T?m?dau, pe o distan?? de cca 120 m; -,,Montare FO între PC 20kV proiectat ?i camera de telecomunicatii din sta?ia T?m?d?u, pe o distan?? de cca 150m. -,,Montare Punct de Conexiuni în apropierea sta?iei Tamadau (la limita de proprietate cu domeniul public, dimensionat pentru exploatare din interior) cu compartimente pentru Operatorul de Re?ea si pentru Utilizator, cu acces separat din domeniul public. -,,Echipare punct de conexiune operator de re?ea (PC ? OD), în urmatoarea configura?ie: -,, 1 celul? de linie (1LE) sosire in LES din celula nou proiectata din statia Tamadau, bara B - 20 kV , conform specifica?iei ENEL DY 803/2 ? RO ? LE ? 24 kV ? 400A ? 16 kA; -,, 1 celul? de m?sur? (1UT) pentru CEF Tamadau 1 , cu plecare in cablu, conform specifica?iei ENEL DY 803/4? RO ? UT ? 24 kV ? 400A ? 16 kA, echipat? cu 2 transformatoare de curent 400/5A, cls. 0,2S ?i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 -,,Dispozitiv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Sistemul de protectie SPI asociat DI contine relee de frecven??, de tensiune ?i eventual de tensiune homopolar?.Sistemul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produc?tor.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Tamadau 1 in lungime 1,5km.</t>
  </si>
  <si>
    <t>Se mentine situatia existenta.</t>
  </si>
  <si>
    <t>Se mentine alimentarea existenta. Se va inlocui disjunctorul existent cu un disjunctor trifazat de 40 A. Se va reface cablajul din BMPT conform puterii solicitate. Disjunctorul din Amonte se va inlocui cu disjunctor trifazat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</si>
  <si>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DPSM(pentru protectia la supratensiuni). Pentru instalatia de dupa BMPM, realizata subteran, se vor obtine toate acordurile necesare traversarii proprietatilor, in nume propriu si acestea se vor atasa dosarului de instalatie interioara.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</si>
  <si>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</si>
  <si>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</si>
  <si>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Alimentarea cu energie electrica se face din LEA jt aferenta PTA 5079 prin executarea urmatoarelor lucrari: - necesita realizarea unui bransament trifazat nou, alimentat din LEA 0.4kV a PTA 5079, din stilpul de racord existent SC15015, cu cablu de sectiune 3*25+16C mmp in lungime de 13 ml prin tub de protectie, din care 10ml pozat aparent pe stilp, iar 3ml pozat subteran profil A, pina la BMPT 63A tip Enel cu soclu(echipat conform FT-133_MAT ed.4) Se va monta BMPT-ul pe domeniul public. -bransamentul monofazic existent se va demonta prin gija EDD;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</si>
  <si>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fiind necesar inlocuirea contorului existent cu 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</si>
  <si>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Alimentarea cu energie electrica se face din LEA jt aferenta PTA 5014 prin executarea urmatoarelor lucrari: -nu este cazul, bransamentul electric trifazic este corespunzator din punct de vedere tehnic; -are montat contor electronic trifazic (smartmeter) CERT 1 , 400V, 0,25 - 5(80)A, in BMPt existent;</t>
  </si>
  <si>
    <t>INSTALATIE DE RACORDARE EXISTENTA CU LES DE JT RACORDATA IN TDRi PCZ 3176 CARGIL. MASURA EXISTENTA.</t>
  </si>
  <si>
    <t>Racordarea in antena pe bara A - 20 kV in statia 110/20 kV Tamadau I. Lucrari pe tarif de racordare: Lucr?ri în sta?ia Tamadau: -,,Montare celul? de linie, gabarit normal cu izola?ie în aer, de 24 kV ? 630 A ? 16 kA conform DY 696A, cu întreruptor cu ac?ionare manual? ?i motor de armare la 110 Vcc ?i separator de sarcin? având mediul de stingere a arcului electric în SF6, cu cu?ite de legare la p?mânt, prev?zute cu l?mpi de semnalizare prezenta tensiunii în celul?, cu rezisten?? de înc?lzire 50 W ? 220 V.c.a, cu releu de semnalizarea scurtcircuitelor mono ?i polifazate ? sosire din PC ? OD amplasat in apropierea statiei T?m?d?u, protec?ii digitale cu sensibilitate bidirec?ional?, 2xTC pentru balanta. -,,Montare LES 20 kV între PC 20kV proiectat ?i celula proiectata pe bara A 20 kV statia T?m?dau, pe o distan?? de cca 120 m; -,,Montare FO între PC 20kV proiectat compartiment racordare si camera de telecomunicatii din sta?ia T?m?d?u, pe o distan?? de cca 150m. Montare Punct de Conexiuni în apropierea sta?iei Tamadau (la limita de proprietate cu domeniul public, dimensionat pentru exploatare din interior) cu compartimente pentru Operatorul de Re?ea si pentru Utilizator, cu acces separat din domeniul public. Echipare punct de conexiune operator de re?ea (PC ? OD), în urmatoarea configura?ie: -,, 1 celul? de linie (1LE) sosire in LES din celula nou proiectata din statia Tamadau, bara A - 20 kV, conform specifica?iei ENEL DY 803/2 ? RO ? LE ? 24 kV ? 400A ? 16 kA; -,, 1 celul? de m?sur? (1UT) pentru CEF Tamadau 2, cu plecare in cablu, conform specifica?iei ENEL DY 803/4? RO ? UT ? 24 kV ? 400A ? 16 kA, echipat? cu 2 transformatoare de curent 400/5A, cls. 0,2S ?i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 -,,Dispozitiv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TC toroidal 100/1A montat pe cablul de sosire CEF; Sistemul de protectie SPI asociat DI contine relee de frecven??, de tensiune ?i eventual de tensiune homopolar?. 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produc?tor.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Tamadau 2 in lungime 1,5km.</t>
  </si>
  <si>
    <t>Se va intercepta bransamentul existent si se va monta BMPT nou pe bransamentul nou ce va fi amplasat la limita de proprietate (soclu de beton). BMPT prevazut cu disjunctor de 32 A. In BMPT se va monta contor electronic trifazat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Bransamentul existent de dupa interceptare se va desfiinta si impreuna cu grupul de masura se vor preda catre UO MTJT.</t>
  </si>
  <si>
    <t>In BMPT existent, se va inlocui disjunctorul existent de 25 A cu un disjunctor de 50 A, iar contorul trifazat existent in BMPT, se va inlocui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</si>
  <si>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</si>
  <si>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JT aferenta PTA 5129 prin executarea urmatoarelor lucrari: -nu este cazul, bransamentul electric trifazic este corespunzator din punct de vedere tehnic, cu BMPT 40A;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</si>
  <si>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existenta. Se va inlocui disjunctorul existent cu un disjunctor trifazat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</si>
  <si>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 Alimentarea cu energie electrica se face din LEA JT aferenta PTA 1765 prin bransament monofazat existent. BMPM existent. Masurarea energiei electrice se va face cu inlocuirea contorului existent cu contor eLectronic monofazat (smartmeter)CERM1,230V 0,5(60)A nou.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</si>
  <si>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Se va realiza un bransament trifazat, ce se va alimenta din linia electrica subterana existenta de 0,4 kV, din CS 2 Sos. Constantei aferenta PT 626 cu cablu de joasa tensiune 3x150+95N in lungime de 400 m, din care 12 m subteran profil B flautex subtraversare Sos. Constantei, 194 m profil A nepavat si 194 m subteran profil A asfalt pana la o CS noua montata. Din CS noua montata se va poza un cablu de joasa tensiune 3x95+50N mmp in lungime de 5 m pana intr-un BMPT ce va fi amplasat la limita de proprietate (soclu de beton). BMPT prevazut cu disjunctor de 125 A, reglat la 0,8%, si ansamblu TC 125/5A. In BMPT se va monta contor electronic trifazat in montaj semidirect bidirectional. Contorul electronic trifazat in montaj semidirect bidirectional se va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trifazat existent se va desfiinta, si impreuna cu grupul de masura se vor preda catre UO MTJT.</t>
  </si>
  <si>
    <t>INSTALATIE DE RACORDARE EXISTENTA. FDCP EXISTENT BLOC C20. MASURA EXISTENTA.</t>
  </si>
  <si>
    <t>jud. CONSTANTA, loc. CERNAVODA, Strada VIORELELOR, nr. 13</t>
  </si>
  <si>
    <t>jud. IALOMITA, loc. URZICENI, SOSEAUA BUZAULUI, nr. 5</t>
  </si>
  <si>
    <t>jud. CONSTANTA, loc. EFORIE SUD, Strada ETERNITATII, nr. 69</t>
  </si>
  <si>
    <t>jud. IALOMITA, loc. COLELIA, Strada COLELIA, nr. FN</t>
  </si>
  <si>
    <t>jud. CONSTANTA, loc. OVIDIU, Strada TULCEI, nr. 34</t>
  </si>
  <si>
    <t>jud. CONSTANTA, loc. AGIGEA, Strada PODULUI, nr. 21</t>
  </si>
  <si>
    <t>jud. CALARASI, loc. SARULESTI, Strada Intravilan, nr. FN</t>
  </si>
  <si>
    <t>jud. CALARASI, loc. TAMADAU MARE, Strada Intravilan, nr. FN</t>
  </si>
  <si>
    <t>jud. IALOMITA, loc. SLOBOZIA, Strada LONDRA, nr. 22</t>
  </si>
  <si>
    <t>jud. CONSTANTA, loc. NAVODARI, Strada MACULUI, nr. 39</t>
  </si>
  <si>
    <t>jud. TULCEA, loc. BAIA, Strada Nicolae Titulescu, nr. 15</t>
  </si>
  <si>
    <t>jud. CONSTANTA, loc. CONSTANTA, Strada SALONIC, nr. 11, ap. 2</t>
  </si>
  <si>
    <t>jud. CONSTANTA, loc. VALU LUI TRAIAN, Strada CONSTANTIN PARIANO, nr. 34</t>
  </si>
  <si>
    <t>jud. CONSTANTA, loc. EFORIE NORD, Strada PLANTELOR, nr. 6</t>
  </si>
  <si>
    <t>jud. CONSTANTA, loc. CONSTANTA, Strada PATRIEI, nr. 22A</t>
  </si>
  <si>
    <t>jud. IALOMITA, loc. BARCANESTI, Strada BARCANESTI, nr. FN</t>
  </si>
  <si>
    <t>jud. IALOMITA, loc. SLOBOZIA, Strada MIHAI VITEAZU, nr. 29</t>
  </si>
  <si>
    <t>jud. IALOMITA, loc. FETESTI, Strada INDEPENDENTEI, nr. 3</t>
  </si>
  <si>
    <t>jud. IALOMITA, loc. FIERBINTI-TARG, Strada ROZELOR, nr. 2</t>
  </si>
  <si>
    <t>jud. CALARASI, loc. CALARASI, Strada VARIANTA NORD, nr. 32</t>
  </si>
  <si>
    <t>jud. CONSTANTA, loc. EFORIE NORD, Strada NICOLAE BALCESCU, nr. 6</t>
  </si>
  <si>
    <t>jud. CONSTANTA, loc. CONSTANTA, Strada MESTERUL MANOLE, nr. 76 LOT 1/2, bl. ZONA KM 5</t>
  </si>
  <si>
    <t>jud. CONSTANTA, loc. VALU LUI TRAIAN, Strada DUMITRU OLARIU, nr. 90A</t>
  </si>
  <si>
    <t>jud. CONSTANTA, loc. CUMPANA, Strada ZEFIRULUI, nr. 17</t>
  </si>
  <si>
    <t>jud. TULCEA, loc. NUFARU, Strada NUFARU, nr. FN</t>
  </si>
  <si>
    <t>jud. CONSTANTA, loc. MOSNENI, Strada FERMA5, nr. FN</t>
  </si>
  <si>
    <t>jud. CONSTANTA, loc. NAVODARI, Strada SPERANTEI, nr. 31</t>
  </si>
  <si>
    <t>jud. IALOMITA, loc. VALEA MACRISULUI, Strada Principala, nr. 45</t>
  </si>
  <si>
    <t>jud. CONSTANTA, loc. EFORIE SUD, Strada ION MOVILA, nr. 25</t>
  </si>
  <si>
    <t>jud. CALARASI, loc. VLADICEASCA, Strada Canalului, nr. 3</t>
  </si>
  <si>
    <t>jud. CONSTANTA, loc. CUMPANA, Strada GEORGE COSBUC, nr. 29</t>
  </si>
  <si>
    <t>jud. CALARASI, loc. CALARASI, PRELUNGIREA Bucuresti, nr. 7, bl. C20</t>
  </si>
  <si>
    <t>181,74</t>
  </si>
  <si>
    <t>09989469</t>
  </si>
  <si>
    <t>08755291</t>
  </si>
  <si>
    <t>08734206</t>
  </si>
  <si>
    <t>10013271</t>
  </si>
  <si>
    <t>09943630</t>
  </si>
  <si>
    <t>09712375</t>
  </si>
  <si>
    <t>10100951</t>
  </si>
  <si>
    <t>10050008</t>
  </si>
  <si>
    <t>10059353</t>
  </si>
  <si>
    <t>10035963</t>
  </si>
  <si>
    <t>10059678</t>
  </si>
  <si>
    <t>10022915</t>
  </si>
  <si>
    <t>09723465</t>
  </si>
  <si>
    <t>09735782</t>
  </si>
  <si>
    <t>09540658</t>
  </si>
  <si>
    <t>08744228</t>
  </si>
  <si>
    <t>10066466</t>
  </si>
  <si>
    <t>10128389</t>
  </si>
  <si>
    <t>10129133</t>
  </si>
  <si>
    <t>10007091</t>
  </si>
  <si>
    <t>10011386</t>
  </si>
  <si>
    <t>09971915</t>
  </si>
  <si>
    <t>09953034</t>
  </si>
  <si>
    <t>10106043</t>
  </si>
  <si>
    <t>10022398</t>
  </si>
  <si>
    <t>09963463</t>
  </si>
  <si>
    <t>10051633</t>
  </si>
  <si>
    <t>09831354</t>
  </si>
  <si>
    <t>17/05/2022</t>
  </si>
  <si>
    <t>23/05/2022</t>
  </si>
  <si>
    <t>24/05/2022</t>
  </si>
  <si>
    <t>25/05/2022</t>
  </si>
  <si>
    <t>26/05/2022</t>
  </si>
  <si>
    <t>27/05/2022</t>
  </si>
  <si>
    <t>30/05/2022</t>
  </si>
  <si>
    <t>jud. CONSTANTA, loc.CONSTANTA, Strada VENIAMIN COSTACHE, nr. 73</t>
  </si>
  <si>
    <t>jud.CONSTANTA, loc. CONSTANTA, Strada FULGERULUI, nr. 79</t>
  </si>
  <si>
    <t>MAI 2022</t>
  </si>
  <si>
    <t>IUNIE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</si>
</sst>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1"/>
      <color theme="1"/>
      <name val="Calibri"/>
      <family val="2"/>
      <scheme val="minor"/>
    </font>
    <font>
      <b/>
      <sz val="11"/>
      <color theme="1"/>
      <name val="Calibri"/>
      <family val="2"/>
      <scheme val="minor"/>
    </font>
    <font>
      <sz val="8"/>
      <name val="Calibri"/>
      <family val="2"/>
      <scheme val="minor"/>
    </font>
    <font>
      <sz val="10"/>
      <name val="Arial"/>
    </font>
    <font>
      <sz val="10"/>
      <name val="Arial"/>
      <family val="2"/>
    </font>
    <font>
      <sz val="10"/>
      <color indexed="8"/>
      <name val="Arial"/>
      <family val="2"/>
      <charset val="23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0" fontId="3" fillId="0" borderId="0"/>
    <xf numFmtId="0" fontId="4" fillId="0" borderId="0"/>
    <xf numFmtId="0" fontId="5" fillId="0" borderId="0"/>
  </cellStyleXfs>
  <cellXfs count="47">
    <xf numFmtId="0" fontId="0" fillId="0" borderId="0" xfId="0"/>
    <xf numFmtId="0" fontId="0" fillId="0" borderId="1" xfId="0" applyBorder="1"/>
    <xf numFmtId="0" fontId="0" fillId="0" borderId="2" xfId="0" applyBorder="1" applyAlignment="1">
      <alignment horizontal="center"/>
    </xf>
    <xf numFmtId="14" fontId="0" fillId="0" borderId="0" xfId="0" applyNumberFormat="1"/>
    <xf numFmtId="14" fontId="0" fillId="0" borderId="1" xfId="0" applyNumberFormat="1" applyBorder="1"/>
    <xf numFmtId="164" fontId="0" fillId="0" borderId="0" xfId="0" applyNumberFormat="1"/>
    <xf numFmtId="164" fontId="0" fillId="0" borderId="1" xfId="0" applyNumberFormat="1" applyBorder="1"/>
    <xf numFmtId="49" fontId="0" fillId="0" borderId="1" xfId="0" applyNumberFormat="1" applyBorder="1"/>
    <xf numFmtId="0" fontId="0" fillId="0" borderId="1" xfId="0" applyFill="1" applyBorder="1"/>
    <xf numFmtId="0" fontId="0" fillId="0" borderId="1" xfId="0" applyBorder="1" applyAlignment="1">
      <alignment horizontal="left"/>
    </xf>
    <xf numFmtId="0" fontId="0" fillId="0" borderId="0" xfId="0" applyAlignment="1">
      <alignment horizontal="left"/>
    </xf>
    <xf numFmtId="0" fontId="1" fillId="0" borderId="0" xfId="0" applyFont="1"/>
    <xf numFmtId="0" fontId="1" fillId="0" borderId="0" xfId="0" applyFont="1" applyAlignment="1">
      <alignment wrapText="1"/>
    </xf>
    <xf numFmtId="0" fontId="1" fillId="0" borderId="0" xfId="0" applyFont="1" applyAlignment="1">
      <alignment horizontal="right"/>
    </xf>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49" fontId="0" fillId="0" borderId="1" xfId="0" applyNumberFormat="1" applyBorder="1" applyAlignment="1">
      <alignment horizontal="left"/>
    </xf>
    <xf numFmtId="0" fontId="0" fillId="0" borderId="6" xfId="0" applyFill="1" applyBorder="1" applyAlignment="1">
      <alignment horizontal="center"/>
    </xf>
    <xf numFmtId="0" fontId="0" fillId="0" borderId="1" xfId="0" applyBorder="1" applyAlignment="1">
      <alignment wrapText="1"/>
    </xf>
    <xf numFmtId="49" fontId="0" fillId="0" borderId="1" xfId="0" applyNumberFormat="1" applyBorder="1" applyAlignment="1">
      <alignment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left" vertical="center" wrapText="1"/>
    </xf>
    <xf numFmtId="0" fontId="1" fillId="2" borderId="0" xfId="0" applyFont="1" applyFill="1" applyAlignment="1">
      <alignment horizontal="left"/>
    </xf>
    <xf numFmtId="49" fontId="0" fillId="2" borderId="0" xfId="0" applyNumberFormat="1" applyFill="1" applyAlignment="1">
      <alignment horizontal="left"/>
    </xf>
    <xf numFmtId="49" fontId="0" fillId="2" borderId="1" xfId="0" applyNumberFormat="1" applyFill="1" applyBorder="1" applyAlignment="1">
      <alignment horizontal="left"/>
    </xf>
    <xf numFmtId="0" fontId="0" fillId="2" borderId="0" xfId="0" applyFill="1" applyAlignment="1">
      <alignment horizontal="left"/>
    </xf>
    <xf numFmtId="0" fontId="0" fillId="0" borderId="2" xfId="0" applyBorder="1" applyAlignment="1">
      <alignment horizontal="center"/>
    </xf>
    <xf numFmtId="0" fontId="0" fillId="0" borderId="0" xfId="0"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xf>
    <xf numFmtId="14" fontId="0" fillId="0" borderId="3" xfId="0" applyNumberFormat="1" applyBorder="1" applyAlignment="1">
      <alignment horizontal="center" vertical="center" wrapText="1"/>
    </xf>
    <xf numFmtId="14" fontId="0" fillId="0" borderId="6" xfId="0" applyNumberFormat="1" applyBorder="1" applyAlignment="1">
      <alignment horizontal="center" vertical="center"/>
    </xf>
    <xf numFmtId="0" fontId="0" fillId="0" borderId="4" xfId="0" applyBorder="1" applyAlignment="1">
      <alignment horizontal="center" vertical="center" wrapText="1"/>
    </xf>
    <xf numFmtId="0" fontId="0" fillId="0" borderId="7" xfId="0" applyBorder="1" applyAlignment="1">
      <alignment horizontal="center" vertical="center"/>
    </xf>
    <xf numFmtId="164" fontId="0" fillId="0" borderId="3" xfId="0" applyNumberFormat="1" applyBorder="1" applyAlignment="1">
      <alignment horizontal="center" wrapText="1"/>
    </xf>
    <xf numFmtId="164" fontId="0" fillId="0" borderId="6" xfId="0" applyNumberFormat="1" applyBorder="1" applyAlignment="1">
      <alignment horizontal="center"/>
    </xf>
    <xf numFmtId="0" fontId="0" fillId="0" borderId="3" xfId="0" applyBorder="1" applyAlignment="1">
      <alignment horizontal="center" wrapText="1"/>
    </xf>
    <xf numFmtId="0" fontId="0" fillId="0" borderId="6" xfId="0" applyBorder="1" applyAlignment="1">
      <alignment horizontal="center"/>
    </xf>
    <xf numFmtId="49" fontId="0" fillId="2" borderId="3" xfId="0" applyNumberFormat="1" applyFill="1" applyBorder="1" applyAlignment="1">
      <alignment horizontal="left" wrapText="1"/>
    </xf>
    <xf numFmtId="49" fontId="0" fillId="2" borderId="6" xfId="0" applyNumberFormat="1" applyFill="1" applyBorder="1" applyAlignment="1">
      <alignment horizontal="left"/>
    </xf>
    <xf numFmtId="0" fontId="0" fillId="0" borderId="3" xfId="0" applyBorder="1" applyAlignment="1">
      <alignment horizontal="center" vertical="center" wrapText="1"/>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cellXfs>
  <cellStyles count="4">
    <cellStyle name="Normal" xfId="0" builtinId="0"/>
    <cellStyle name="Normal 2" xfId="1" xr:uid="{64506E6F-BDCB-416E-BA0B-24119EB53CF6}"/>
    <cellStyle name="Normal 3" xfId="2" xr:uid="{0919A191-95B7-4954-9272-C3B88A4A38E1}"/>
    <cellStyle name="Normale_Foglio1" xfId="3" xr:uid="{799D7EBA-F028-4DBE-950E-669DD8D6A2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05"/>
  <sheetViews>
    <sheetView tabSelected="1" zoomScale="70" zoomScaleNormal="70" workbookViewId="0">
      <selection activeCell="H25" sqref="H25"/>
    </sheetView>
  </sheetViews>
  <sheetFormatPr defaultRowHeight="15" x14ac:dyDescent="0.25"/>
  <cols>
    <col min="1" max="1" width="13.5703125" customWidth="1"/>
    <col min="2" max="2" width="31.7109375" customWidth="1"/>
    <col min="3" max="3" width="12" bestFit="1" customWidth="1"/>
    <col min="4" max="4" width="13.85546875" style="5" customWidth="1"/>
    <col min="5" max="5" width="11" style="5" bestFit="1" customWidth="1"/>
    <col min="6" max="6" width="16" style="15" customWidth="1"/>
    <col min="7" max="7" width="13.28515625" style="24" customWidth="1"/>
    <col min="8" max="8" width="44.42578125" customWidth="1"/>
    <col min="9" max="9" width="28.42578125" customWidth="1"/>
    <col min="10" max="10" width="32" customWidth="1"/>
    <col min="11" max="11" width="10.85546875" bestFit="1" customWidth="1"/>
    <col min="12" max="12" width="20.28515625" style="3" customWidth="1"/>
    <col min="13" max="13" width="13.140625" style="3" customWidth="1"/>
    <col min="14" max="14" width="11.140625" bestFit="1" customWidth="1"/>
    <col min="15" max="15" width="12.42578125" style="3" bestFit="1" customWidth="1"/>
    <col min="16" max="16" width="16.7109375" bestFit="1" customWidth="1"/>
  </cols>
  <sheetData>
    <row r="1" spans="1:17" x14ac:dyDescent="0.25">
      <c r="A1" s="11" t="s">
        <v>178</v>
      </c>
      <c r="B1" s="11"/>
      <c r="C1" s="11"/>
      <c r="D1" s="11"/>
      <c r="E1" s="11"/>
      <c r="F1" s="14"/>
      <c r="G1" s="23"/>
      <c r="H1" s="11"/>
      <c r="L1"/>
      <c r="M1"/>
      <c r="O1"/>
    </row>
    <row r="2" spans="1:17" x14ac:dyDescent="0.25">
      <c r="A2" s="11" t="s">
        <v>17</v>
      </c>
      <c r="B2" s="11"/>
      <c r="C2" s="11"/>
      <c r="D2" s="11"/>
      <c r="E2" s="11"/>
      <c r="F2" s="14"/>
      <c r="G2" s="23"/>
      <c r="H2" s="11"/>
      <c r="L2"/>
      <c r="M2"/>
      <c r="O2"/>
    </row>
    <row r="3" spans="1:17" x14ac:dyDescent="0.25">
      <c r="A3" s="11" t="s">
        <v>179</v>
      </c>
      <c r="B3" s="11">
        <v>2022</v>
      </c>
      <c r="C3" s="11"/>
      <c r="D3" s="11"/>
      <c r="E3" s="11"/>
      <c r="F3" s="14"/>
      <c r="G3" s="23"/>
      <c r="H3" s="11"/>
      <c r="L3"/>
      <c r="M3"/>
      <c r="O3"/>
    </row>
    <row r="4" spans="1:17" ht="30" x14ac:dyDescent="0.25">
      <c r="A4" s="12" t="s">
        <v>180</v>
      </c>
      <c r="B4" s="13" t="s">
        <v>563</v>
      </c>
      <c r="C4" s="11"/>
      <c r="D4" s="11"/>
      <c r="E4" s="11"/>
      <c r="F4" s="14"/>
      <c r="G4" s="23"/>
      <c r="H4" s="11"/>
      <c r="L4"/>
      <c r="M4"/>
      <c r="O4"/>
    </row>
    <row r="5" spans="1:17" x14ac:dyDescent="0.25">
      <c r="A5" s="11"/>
      <c r="B5" s="11"/>
      <c r="C5" s="11"/>
      <c r="D5" s="11"/>
      <c r="E5" s="11"/>
      <c r="F5" s="14"/>
      <c r="G5" s="23"/>
      <c r="H5" s="11"/>
      <c r="L5"/>
      <c r="M5"/>
      <c r="O5"/>
    </row>
    <row r="6" spans="1:17" x14ac:dyDescent="0.25">
      <c r="A6" s="11" t="s">
        <v>181</v>
      </c>
      <c r="B6" s="11"/>
      <c r="C6" s="11"/>
      <c r="E6" s="11"/>
      <c r="G6" s="23"/>
      <c r="J6" s="11" t="s">
        <v>562</v>
      </c>
      <c r="L6"/>
      <c r="M6"/>
      <c r="O6"/>
    </row>
    <row r="8" spans="1:17" ht="15.75" thickBot="1" x14ac:dyDescent="0.3"/>
    <row r="9" spans="1:17" ht="15" customHeight="1" x14ac:dyDescent="0.25">
      <c r="A9" s="44" t="s">
        <v>0</v>
      </c>
      <c r="B9" s="39" t="s">
        <v>3</v>
      </c>
      <c r="C9" s="46" t="s">
        <v>1</v>
      </c>
      <c r="D9" s="37" t="s">
        <v>2</v>
      </c>
      <c r="E9" s="37" t="s">
        <v>4</v>
      </c>
      <c r="F9" s="39" t="s">
        <v>5</v>
      </c>
      <c r="G9" s="41" t="s">
        <v>6</v>
      </c>
      <c r="H9" s="43" t="s">
        <v>7</v>
      </c>
      <c r="I9" s="29" t="s">
        <v>8</v>
      </c>
      <c r="J9" s="29" t="s">
        <v>9</v>
      </c>
      <c r="K9" s="29" t="s">
        <v>10</v>
      </c>
      <c r="L9" s="33" t="s">
        <v>11</v>
      </c>
      <c r="M9" s="33" t="s">
        <v>12</v>
      </c>
      <c r="N9" s="43" t="s">
        <v>13</v>
      </c>
      <c r="O9" s="33" t="s">
        <v>14</v>
      </c>
      <c r="P9" s="35" t="s">
        <v>15</v>
      </c>
      <c r="Q9" s="31" t="s">
        <v>16</v>
      </c>
    </row>
    <row r="10" spans="1:17" s="28" customFormat="1" ht="68.25" customHeight="1" thickBot="1" x14ac:dyDescent="0.3">
      <c r="A10" s="45"/>
      <c r="B10" s="40"/>
      <c r="C10" s="40"/>
      <c r="D10" s="38"/>
      <c r="E10" s="38"/>
      <c r="F10" s="40"/>
      <c r="G10" s="42"/>
      <c r="H10" s="30"/>
      <c r="I10" s="30"/>
      <c r="J10" s="30"/>
      <c r="K10" s="30"/>
      <c r="L10" s="34"/>
      <c r="M10" s="34"/>
      <c r="N10" s="30"/>
      <c r="O10" s="34"/>
      <c r="P10" s="36"/>
      <c r="Q10" s="32"/>
    </row>
    <row r="11" spans="1:17" x14ac:dyDescent="0.25">
      <c r="A11" s="2">
        <v>0</v>
      </c>
      <c r="B11" s="27">
        <v>1</v>
      </c>
      <c r="C11" s="27">
        <v>2</v>
      </c>
      <c r="D11" s="27">
        <v>3</v>
      </c>
      <c r="E11" s="27">
        <v>4</v>
      </c>
      <c r="F11" s="27">
        <v>5</v>
      </c>
      <c r="G11" s="27">
        <v>6</v>
      </c>
      <c r="H11" s="27">
        <v>7</v>
      </c>
      <c r="I11" s="27">
        <v>8</v>
      </c>
      <c r="J11" s="27">
        <v>9</v>
      </c>
      <c r="K11" s="27">
        <v>10</v>
      </c>
      <c r="L11" s="27">
        <v>11</v>
      </c>
      <c r="M11" s="27">
        <v>12</v>
      </c>
      <c r="N11" s="27">
        <v>13</v>
      </c>
      <c r="O11" s="27">
        <v>14</v>
      </c>
      <c r="P11" s="27">
        <v>15</v>
      </c>
      <c r="Q11" s="27">
        <v>16</v>
      </c>
    </row>
    <row r="12" spans="1:17" x14ac:dyDescent="0.25">
      <c r="A12" s="1">
        <v>1</v>
      </c>
      <c r="B12" s="1" t="s">
        <v>177</v>
      </c>
      <c r="C12" s="1" t="s">
        <v>272</v>
      </c>
      <c r="D12" s="6">
        <v>48</v>
      </c>
      <c r="E12" s="6">
        <v>46.712000000000003</v>
      </c>
      <c r="F12" s="16">
        <v>0</v>
      </c>
      <c r="G12" s="25">
        <v>110</v>
      </c>
      <c r="H12" s="1" t="s">
        <v>18</v>
      </c>
      <c r="I12" s="1" t="s">
        <v>19</v>
      </c>
      <c r="J12" s="1" t="s">
        <v>17</v>
      </c>
      <c r="K12" s="7" t="s">
        <v>79</v>
      </c>
      <c r="L12" s="4">
        <v>44295</v>
      </c>
      <c r="M12" s="4">
        <v>44660</v>
      </c>
      <c r="N12" s="1"/>
      <c r="O12" s="4"/>
      <c r="P12" s="1"/>
      <c r="Q12" s="1">
        <v>2022</v>
      </c>
    </row>
    <row r="13" spans="1:17" x14ac:dyDescent="0.25">
      <c r="A13" s="1">
        <f t="shared" ref="A13:A76" si="0">A12+1</f>
        <v>2</v>
      </c>
      <c r="B13" s="1" t="s">
        <v>20</v>
      </c>
      <c r="C13" s="1" t="s">
        <v>272</v>
      </c>
      <c r="D13" s="6">
        <v>3.0000000000000001E-3</v>
      </c>
      <c r="E13" s="6">
        <v>2.9390000000000002E-3</v>
      </c>
      <c r="F13" s="16">
        <v>0</v>
      </c>
      <c r="G13" s="25">
        <v>0.4</v>
      </c>
      <c r="H13" s="1" t="s">
        <v>39</v>
      </c>
      <c r="I13" s="1" t="s">
        <v>59</v>
      </c>
      <c r="J13" s="1" t="s">
        <v>17</v>
      </c>
      <c r="K13" s="7">
        <v>6213589</v>
      </c>
      <c r="L13" s="4">
        <v>44050</v>
      </c>
      <c r="M13" s="4">
        <v>44415</v>
      </c>
      <c r="N13" s="7">
        <v>6213589</v>
      </c>
      <c r="O13" s="4">
        <v>44417</v>
      </c>
      <c r="P13" s="1"/>
      <c r="Q13" s="1">
        <v>2021</v>
      </c>
    </row>
    <row r="14" spans="1:17" x14ac:dyDescent="0.25">
      <c r="A14" s="1">
        <f t="shared" si="0"/>
        <v>3</v>
      </c>
      <c r="B14" s="1" t="s">
        <v>22</v>
      </c>
      <c r="C14" s="1" t="s">
        <v>272</v>
      </c>
      <c r="D14" s="6">
        <v>3.0000000000000001E-3</v>
      </c>
      <c r="E14" s="6">
        <v>2.9390000000000002E-3</v>
      </c>
      <c r="F14" s="16">
        <v>0</v>
      </c>
      <c r="G14" s="25">
        <v>0.4</v>
      </c>
      <c r="H14" s="1" t="s">
        <v>41</v>
      </c>
      <c r="I14" s="1" t="s">
        <v>61</v>
      </c>
      <c r="J14" s="1" t="s">
        <v>17</v>
      </c>
      <c r="K14" s="7">
        <v>6278065</v>
      </c>
      <c r="L14" s="4">
        <v>44057</v>
      </c>
      <c r="M14" s="4">
        <v>44422</v>
      </c>
      <c r="N14" s="7">
        <v>6278065</v>
      </c>
      <c r="O14" s="4">
        <v>44428</v>
      </c>
      <c r="P14" s="1"/>
      <c r="Q14" s="1">
        <v>2021</v>
      </c>
    </row>
    <row r="15" spans="1:17" x14ac:dyDescent="0.25">
      <c r="A15" s="1">
        <f t="shared" si="0"/>
        <v>4</v>
      </c>
      <c r="B15" s="1" t="s">
        <v>23</v>
      </c>
      <c r="C15" s="1" t="s">
        <v>272</v>
      </c>
      <c r="D15" s="6">
        <v>5.0006809999999999E-3</v>
      </c>
      <c r="E15" s="6">
        <v>4.8989999999999997E-3</v>
      </c>
      <c r="F15" s="16">
        <v>0</v>
      </c>
      <c r="G15" s="25">
        <v>0.4</v>
      </c>
      <c r="H15" s="1" t="s">
        <v>42</v>
      </c>
      <c r="I15" s="1" t="s">
        <v>62</v>
      </c>
      <c r="J15" s="1" t="s">
        <v>17</v>
      </c>
      <c r="K15" s="7">
        <v>6288585</v>
      </c>
      <c r="L15" s="4">
        <v>44067</v>
      </c>
      <c r="M15" s="4">
        <v>44432</v>
      </c>
      <c r="N15" s="7">
        <v>6288585</v>
      </c>
      <c r="O15" s="4">
        <v>44428</v>
      </c>
      <c r="P15" s="1"/>
      <c r="Q15" s="1">
        <v>2021</v>
      </c>
    </row>
    <row r="16" spans="1:17" x14ac:dyDescent="0.25">
      <c r="A16" s="1">
        <f t="shared" si="0"/>
        <v>5</v>
      </c>
      <c r="B16" s="1" t="s">
        <v>25</v>
      </c>
      <c r="C16" s="1" t="s">
        <v>272</v>
      </c>
      <c r="D16" s="6">
        <v>3.0000000000000001E-3</v>
      </c>
      <c r="E16" s="6">
        <v>2.9390000000000002E-3</v>
      </c>
      <c r="F16" s="16">
        <v>0</v>
      </c>
      <c r="G16" s="25">
        <v>0.23</v>
      </c>
      <c r="H16" s="1" t="s">
        <v>45</v>
      </c>
      <c r="I16" s="1" t="s">
        <v>65</v>
      </c>
      <c r="J16" s="1" t="s">
        <v>17</v>
      </c>
      <c r="K16" s="7">
        <v>6267306</v>
      </c>
      <c r="L16" s="4">
        <v>44074</v>
      </c>
      <c r="M16" s="4">
        <v>44439</v>
      </c>
      <c r="N16" s="7">
        <v>6267306</v>
      </c>
      <c r="O16" s="4">
        <v>44428</v>
      </c>
      <c r="P16" s="1"/>
      <c r="Q16" s="1">
        <v>2021</v>
      </c>
    </row>
    <row r="17" spans="1:17" x14ac:dyDescent="0.25">
      <c r="A17" s="1">
        <f t="shared" si="0"/>
        <v>6</v>
      </c>
      <c r="B17" s="1" t="s">
        <v>26</v>
      </c>
      <c r="C17" s="1" t="s">
        <v>272</v>
      </c>
      <c r="D17" s="6">
        <v>3.0000000000000001E-3</v>
      </c>
      <c r="E17" s="6">
        <v>2.9390000000000002E-3</v>
      </c>
      <c r="F17" s="16">
        <v>0</v>
      </c>
      <c r="G17" s="25">
        <v>0.4</v>
      </c>
      <c r="H17" s="1" t="s">
        <v>46</v>
      </c>
      <c r="I17" s="1" t="s">
        <v>66</v>
      </c>
      <c r="J17" s="1" t="s">
        <v>17</v>
      </c>
      <c r="K17" s="7">
        <v>6295708</v>
      </c>
      <c r="L17" s="4">
        <v>44076</v>
      </c>
      <c r="M17" s="4">
        <v>44441</v>
      </c>
      <c r="N17" s="7">
        <v>6295708</v>
      </c>
      <c r="O17" s="4">
        <v>44468</v>
      </c>
      <c r="P17" s="1"/>
      <c r="Q17" s="1">
        <v>2021</v>
      </c>
    </row>
    <row r="18" spans="1:17" x14ac:dyDescent="0.25">
      <c r="A18" s="1">
        <f t="shared" si="0"/>
        <v>7</v>
      </c>
      <c r="B18" s="1" t="s">
        <v>27</v>
      </c>
      <c r="C18" s="1" t="s">
        <v>272</v>
      </c>
      <c r="D18" s="6">
        <v>5.0006809999999999E-3</v>
      </c>
      <c r="E18" s="6">
        <v>4.8989999999999997E-3</v>
      </c>
      <c r="F18" s="16">
        <v>0</v>
      </c>
      <c r="G18" s="25">
        <v>0.4</v>
      </c>
      <c r="H18" s="1" t="s">
        <v>47</v>
      </c>
      <c r="I18" s="1" t="s">
        <v>67</v>
      </c>
      <c r="J18" s="1" t="s">
        <v>17</v>
      </c>
      <c r="K18" s="7">
        <v>6359160</v>
      </c>
      <c r="L18" s="4">
        <v>44078</v>
      </c>
      <c r="M18" s="4">
        <v>44443</v>
      </c>
      <c r="N18" s="7">
        <v>6359160</v>
      </c>
      <c r="O18" s="4">
        <v>44428</v>
      </c>
      <c r="P18" s="1"/>
      <c r="Q18" s="1">
        <v>2021</v>
      </c>
    </row>
    <row r="19" spans="1:17" x14ac:dyDescent="0.25">
      <c r="A19" s="1">
        <f t="shared" si="0"/>
        <v>8</v>
      </c>
      <c r="B19" s="1" t="s">
        <v>28</v>
      </c>
      <c r="C19" s="1" t="s">
        <v>272</v>
      </c>
      <c r="D19" s="6">
        <v>3.0000000000000001E-3</v>
      </c>
      <c r="E19" s="6">
        <v>2.9390000000000002E-3</v>
      </c>
      <c r="F19" s="16">
        <v>0</v>
      </c>
      <c r="G19" s="25">
        <v>0.4</v>
      </c>
      <c r="H19" s="1" t="s">
        <v>48</v>
      </c>
      <c r="I19" s="1" t="s">
        <v>68</v>
      </c>
      <c r="J19" s="1" t="s">
        <v>17</v>
      </c>
      <c r="K19" s="7">
        <v>6337923</v>
      </c>
      <c r="L19" s="4">
        <v>44081</v>
      </c>
      <c r="M19" s="4">
        <v>44446</v>
      </c>
      <c r="N19" s="7">
        <v>6337923</v>
      </c>
      <c r="O19" s="4">
        <v>44417</v>
      </c>
      <c r="P19" s="1"/>
      <c r="Q19" s="1">
        <v>2021</v>
      </c>
    </row>
    <row r="20" spans="1:17" x14ac:dyDescent="0.25">
      <c r="A20" s="1">
        <f t="shared" si="0"/>
        <v>9</v>
      </c>
      <c r="B20" s="1" t="s">
        <v>29</v>
      </c>
      <c r="C20" s="1" t="s">
        <v>272</v>
      </c>
      <c r="D20" s="6">
        <v>5.9009869999999999E-3</v>
      </c>
      <c r="E20" s="6">
        <v>5.7809999999999997E-3</v>
      </c>
      <c r="F20" s="16">
        <v>0</v>
      </c>
      <c r="G20" s="25">
        <v>0.4</v>
      </c>
      <c r="H20" s="1" t="s">
        <v>49</v>
      </c>
      <c r="I20" s="1" t="s">
        <v>69</v>
      </c>
      <c r="J20" s="1" t="s">
        <v>17</v>
      </c>
      <c r="K20" s="7">
        <v>6396745</v>
      </c>
      <c r="L20" s="4">
        <v>44081</v>
      </c>
      <c r="M20" s="4">
        <v>44446</v>
      </c>
      <c r="N20" s="7">
        <v>6396745</v>
      </c>
      <c r="O20" s="4">
        <v>44427</v>
      </c>
      <c r="P20" s="1"/>
      <c r="Q20" s="1">
        <v>2021</v>
      </c>
    </row>
    <row r="21" spans="1:17" x14ac:dyDescent="0.25">
      <c r="A21" s="1">
        <f t="shared" si="0"/>
        <v>10</v>
      </c>
      <c r="B21" s="1" t="s">
        <v>30</v>
      </c>
      <c r="C21" s="1" t="s">
        <v>272</v>
      </c>
      <c r="D21" s="6">
        <v>4.95985E-3</v>
      </c>
      <c r="E21" s="6">
        <v>4.8589999999999996E-3</v>
      </c>
      <c r="F21" s="16">
        <v>0</v>
      </c>
      <c r="G21" s="25">
        <v>0.4</v>
      </c>
      <c r="H21" s="1" t="s">
        <v>50</v>
      </c>
      <c r="I21" s="1" t="s">
        <v>70</v>
      </c>
      <c r="J21" s="1" t="s">
        <v>17</v>
      </c>
      <c r="K21" s="7">
        <v>5886695</v>
      </c>
      <c r="L21" s="4">
        <v>44082</v>
      </c>
      <c r="M21" s="4">
        <v>44447</v>
      </c>
      <c r="N21" s="7">
        <v>5886695</v>
      </c>
      <c r="O21" s="4">
        <v>44428</v>
      </c>
      <c r="P21" s="1"/>
      <c r="Q21" s="1">
        <v>2021</v>
      </c>
    </row>
    <row r="22" spans="1:17" x14ac:dyDescent="0.25">
      <c r="A22" s="1">
        <f t="shared" si="0"/>
        <v>11</v>
      </c>
      <c r="B22" s="1" t="s">
        <v>31</v>
      </c>
      <c r="C22" s="1" t="s">
        <v>272</v>
      </c>
      <c r="D22" s="6">
        <v>5.575366E-3</v>
      </c>
      <c r="E22" s="6">
        <v>5.4619999999999998E-3</v>
      </c>
      <c r="F22" s="16">
        <v>0</v>
      </c>
      <c r="G22" s="25">
        <v>0.4</v>
      </c>
      <c r="H22" s="1" t="s">
        <v>51</v>
      </c>
      <c r="I22" s="1" t="s">
        <v>71</v>
      </c>
      <c r="J22" s="1" t="s">
        <v>17</v>
      </c>
      <c r="K22" s="7">
        <v>6310806</v>
      </c>
      <c r="L22" s="4">
        <v>44082</v>
      </c>
      <c r="M22" s="4">
        <v>44447</v>
      </c>
      <c r="N22" s="7">
        <v>6310806</v>
      </c>
      <c r="O22" s="4">
        <v>44426</v>
      </c>
      <c r="P22" s="1"/>
      <c r="Q22" s="1">
        <v>2021</v>
      </c>
    </row>
    <row r="23" spans="1:17" x14ac:dyDescent="0.25">
      <c r="A23" s="1">
        <f t="shared" si="0"/>
        <v>12</v>
      </c>
      <c r="B23" s="1" t="s">
        <v>32</v>
      </c>
      <c r="C23" s="1" t="s">
        <v>277</v>
      </c>
      <c r="D23" s="6">
        <v>3.0000000000000001E-3</v>
      </c>
      <c r="E23" s="6">
        <v>2.9390000000000002E-3</v>
      </c>
      <c r="F23" s="16">
        <v>0</v>
      </c>
      <c r="G23" s="25">
        <v>0.4</v>
      </c>
      <c r="H23" s="1" t="s">
        <v>52</v>
      </c>
      <c r="I23" s="1" t="s">
        <v>73</v>
      </c>
      <c r="J23" s="1" t="s">
        <v>17</v>
      </c>
      <c r="K23" s="7">
        <v>6048481</v>
      </c>
      <c r="L23" s="4">
        <v>44082</v>
      </c>
      <c r="M23" s="4">
        <v>44447</v>
      </c>
      <c r="N23" s="7">
        <v>6048481</v>
      </c>
      <c r="O23" s="4">
        <v>44411</v>
      </c>
      <c r="P23" s="1"/>
      <c r="Q23" s="1">
        <v>2021</v>
      </c>
    </row>
    <row r="24" spans="1:17" x14ac:dyDescent="0.25">
      <c r="A24" s="1">
        <f t="shared" si="0"/>
        <v>13</v>
      </c>
      <c r="B24" s="1" t="s">
        <v>33</v>
      </c>
      <c r="C24" s="1" t="s">
        <v>272</v>
      </c>
      <c r="D24" s="6">
        <v>2.1697175999999999E-2</v>
      </c>
      <c r="E24" s="6">
        <v>2.1256000000000001E-2</v>
      </c>
      <c r="F24" s="16">
        <v>0</v>
      </c>
      <c r="G24" s="25">
        <v>0.4</v>
      </c>
      <c r="H24" s="1" t="s">
        <v>50</v>
      </c>
      <c r="I24" s="1" t="s">
        <v>74</v>
      </c>
      <c r="J24" s="1" t="s">
        <v>17</v>
      </c>
      <c r="K24" s="7">
        <v>6310088</v>
      </c>
      <c r="L24" s="4">
        <v>44083</v>
      </c>
      <c r="M24" s="4">
        <v>44448</v>
      </c>
      <c r="N24" s="7">
        <v>6310088</v>
      </c>
      <c r="O24" s="4">
        <v>44453</v>
      </c>
      <c r="P24" s="1"/>
      <c r="Q24" s="1">
        <v>2021</v>
      </c>
    </row>
    <row r="25" spans="1:17" x14ac:dyDescent="0.25">
      <c r="A25" s="1">
        <f t="shared" si="0"/>
        <v>14</v>
      </c>
      <c r="B25" s="1" t="s">
        <v>35</v>
      </c>
      <c r="C25" s="1" t="s">
        <v>272</v>
      </c>
      <c r="D25" s="6">
        <v>3.0000000000000001E-3</v>
      </c>
      <c r="E25" s="6">
        <v>2.9390000000000002E-3</v>
      </c>
      <c r="F25" s="16">
        <v>0</v>
      </c>
      <c r="G25" s="25">
        <v>0.4</v>
      </c>
      <c r="H25" s="1" t="s">
        <v>53</v>
      </c>
      <c r="I25" s="1" t="s">
        <v>75</v>
      </c>
      <c r="J25" s="1" t="s">
        <v>17</v>
      </c>
      <c r="K25" s="7" t="s">
        <v>288</v>
      </c>
      <c r="L25" s="4">
        <v>44242</v>
      </c>
      <c r="M25" s="4">
        <v>44607</v>
      </c>
      <c r="N25" s="1">
        <v>7025395</v>
      </c>
      <c r="O25" s="4">
        <v>44472</v>
      </c>
      <c r="P25" s="1"/>
      <c r="Q25" s="8">
        <v>2022</v>
      </c>
    </row>
    <row r="26" spans="1:17" x14ac:dyDescent="0.25">
      <c r="A26" s="1">
        <f t="shared" si="0"/>
        <v>15</v>
      </c>
      <c r="B26" s="1" t="s">
        <v>36</v>
      </c>
      <c r="C26" s="1" t="s">
        <v>289</v>
      </c>
      <c r="D26" s="6">
        <v>0.15415447500000001</v>
      </c>
      <c r="E26" s="6">
        <v>0.15102000000000002</v>
      </c>
      <c r="F26" s="16">
        <v>0</v>
      </c>
      <c r="G26" s="25">
        <v>20</v>
      </c>
      <c r="H26" s="1" t="s">
        <v>54</v>
      </c>
      <c r="I26" s="1" t="s">
        <v>76</v>
      </c>
      <c r="J26" s="1" t="s">
        <v>17</v>
      </c>
      <c r="K26" s="7" t="s">
        <v>275</v>
      </c>
      <c r="L26" s="4">
        <v>44251</v>
      </c>
      <c r="M26" s="4">
        <v>44616</v>
      </c>
      <c r="N26" s="1">
        <v>7000039</v>
      </c>
      <c r="O26" s="4">
        <v>44574</v>
      </c>
      <c r="P26" s="1"/>
      <c r="Q26" s="8">
        <v>2022</v>
      </c>
    </row>
    <row r="27" spans="1:17" x14ac:dyDescent="0.25">
      <c r="A27" s="1">
        <f t="shared" si="0"/>
        <v>16</v>
      </c>
      <c r="B27" s="1" t="s">
        <v>37</v>
      </c>
      <c r="C27" s="1" t="s">
        <v>272</v>
      </c>
      <c r="D27" s="6">
        <v>2.4003061999999999E-2</v>
      </c>
      <c r="E27" s="6">
        <v>2.3515000000000001E-2</v>
      </c>
      <c r="F27" s="16">
        <v>0</v>
      </c>
      <c r="G27" s="25">
        <v>20</v>
      </c>
      <c r="H27" s="1" t="s">
        <v>55</v>
      </c>
      <c r="I27" s="1" t="s">
        <v>77</v>
      </c>
      <c r="J27" s="1" t="s">
        <v>17</v>
      </c>
      <c r="K27" s="7" t="s">
        <v>270</v>
      </c>
      <c r="L27" s="4">
        <v>44266</v>
      </c>
      <c r="M27" s="4">
        <v>44631</v>
      </c>
      <c r="N27" s="1">
        <v>7082728</v>
      </c>
      <c r="O27" s="4">
        <v>44536</v>
      </c>
      <c r="P27" s="1"/>
      <c r="Q27" s="8">
        <v>2022</v>
      </c>
    </row>
    <row r="28" spans="1:17" x14ac:dyDescent="0.25">
      <c r="A28" s="1">
        <f t="shared" si="0"/>
        <v>17</v>
      </c>
      <c r="B28" s="1" t="s">
        <v>38</v>
      </c>
      <c r="C28" s="1" t="s">
        <v>277</v>
      </c>
      <c r="D28" s="6">
        <v>9.8351821000000006E-2</v>
      </c>
      <c r="E28" s="6">
        <v>9.6352000000000007E-2</v>
      </c>
      <c r="F28" s="16">
        <v>0</v>
      </c>
      <c r="G28" s="25">
        <v>0.4</v>
      </c>
      <c r="H28" s="1" t="s">
        <v>56</v>
      </c>
      <c r="I28" s="1" t="s">
        <v>78</v>
      </c>
      <c r="J28" s="1" t="s">
        <v>17</v>
      </c>
      <c r="K28" s="7">
        <v>7844197</v>
      </c>
      <c r="L28" s="4">
        <v>44313</v>
      </c>
      <c r="M28" s="4">
        <v>44678</v>
      </c>
      <c r="N28" s="7">
        <v>7844197</v>
      </c>
      <c r="O28" s="4">
        <v>44414</v>
      </c>
      <c r="P28" s="1"/>
      <c r="Q28" s="8">
        <v>2022</v>
      </c>
    </row>
    <row r="29" spans="1:17" x14ac:dyDescent="0.25">
      <c r="A29" s="1">
        <f t="shared" si="0"/>
        <v>18</v>
      </c>
      <c r="B29" s="1" t="s">
        <v>185</v>
      </c>
      <c r="C29" s="1" t="s">
        <v>272</v>
      </c>
      <c r="D29" s="6">
        <v>48.564481018338277</v>
      </c>
      <c r="E29" s="6">
        <v>47.576999999999998</v>
      </c>
      <c r="F29" s="16">
        <v>0</v>
      </c>
      <c r="G29" s="25" t="s">
        <v>187</v>
      </c>
      <c r="H29" s="1" t="s">
        <v>188</v>
      </c>
      <c r="I29" s="1" t="s">
        <v>190</v>
      </c>
      <c r="J29" s="1" t="s">
        <v>17</v>
      </c>
      <c r="K29" s="16">
        <v>6103501</v>
      </c>
      <c r="L29" s="4">
        <v>44386</v>
      </c>
      <c r="M29" s="4">
        <v>44751</v>
      </c>
      <c r="N29" s="1"/>
      <c r="O29" s="4"/>
      <c r="P29" s="1"/>
      <c r="Q29" s="8">
        <v>2022</v>
      </c>
    </row>
    <row r="30" spans="1:17" x14ac:dyDescent="0.25">
      <c r="A30" s="1">
        <f t="shared" si="0"/>
        <v>19</v>
      </c>
      <c r="B30" s="1" t="s">
        <v>186</v>
      </c>
      <c r="C30" s="1" t="s">
        <v>277</v>
      </c>
      <c r="D30" s="6">
        <v>3.8390611663192353</v>
      </c>
      <c r="E30" s="6">
        <v>3.7610000000000001</v>
      </c>
      <c r="F30" s="16">
        <v>0</v>
      </c>
      <c r="G30" s="25" t="s">
        <v>171</v>
      </c>
      <c r="H30" s="1" t="s">
        <v>189</v>
      </c>
      <c r="I30" s="1" t="s">
        <v>191</v>
      </c>
      <c r="J30" s="1" t="s">
        <v>17</v>
      </c>
      <c r="K30" s="15">
        <v>6274744</v>
      </c>
      <c r="L30" s="4">
        <v>44399</v>
      </c>
      <c r="M30" s="4">
        <v>44764</v>
      </c>
      <c r="N30" s="1"/>
      <c r="O30" s="4"/>
      <c r="P30" s="1"/>
      <c r="Q30" s="8">
        <v>2022</v>
      </c>
    </row>
    <row r="31" spans="1:17" x14ac:dyDescent="0.25">
      <c r="A31" s="1">
        <f t="shared" si="0"/>
        <v>20</v>
      </c>
      <c r="B31" s="1" t="s">
        <v>80</v>
      </c>
      <c r="C31" s="1" t="s">
        <v>289</v>
      </c>
      <c r="D31" s="6">
        <v>6.9</v>
      </c>
      <c r="E31" s="6">
        <v>6.9</v>
      </c>
      <c r="F31" s="16">
        <v>0</v>
      </c>
      <c r="G31" s="25">
        <v>20</v>
      </c>
      <c r="H31" s="1" t="s">
        <v>84</v>
      </c>
      <c r="I31" s="1" t="s">
        <v>88</v>
      </c>
      <c r="J31" s="1" t="s">
        <v>17</v>
      </c>
      <c r="K31" s="16">
        <v>6916</v>
      </c>
      <c r="L31" s="4" t="s">
        <v>364</v>
      </c>
      <c r="M31" s="3">
        <v>42388</v>
      </c>
      <c r="N31" s="4" t="s">
        <v>86</v>
      </c>
      <c r="O31" s="4" t="s">
        <v>87</v>
      </c>
      <c r="P31" s="1" t="s">
        <v>89</v>
      </c>
      <c r="Q31" s="1">
        <v>2022</v>
      </c>
    </row>
    <row r="32" spans="1:17" x14ac:dyDescent="0.25">
      <c r="A32" s="1">
        <f t="shared" si="0"/>
        <v>21</v>
      </c>
      <c r="B32" s="1" t="s">
        <v>81</v>
      </c>
      <c r="C32" s="1" t="s">
        <v>289</v>
      </c>
      <c r="D32" s="6">
        <v>4</v>
      </c>
      <c r="E32" s="6">
        <v>4</v>
      </c>
      <c r="F32" s="16">
        <v>0</v>
      </c>
      <c r="G32" s="25">
        <v>20</v>
      </c>
      <c r="H32" s="1" t="s">
        <v>90</v>
      </c>
      <c r="I32" s="1" t="s">
        <v>91</v>
      </c>
      <c r="J32" s="1" t="s">
        <v>85</v>
      </c>
      <c r="K32" s="16">
        <v>6924</v>
      </c>
      <c r="L32" s="4" t="s">
        <v>92</v>
      </c>
      <c r="M32" s="4">
        <v>41312</v>
      </c>
      <c r="N32" s="10">
        <v>7515</v>
      </c>
      <c r="O32" s="4">
        <v>41127</v>
      </c>
      <c r="P32" s="1" t="s">
        <v>93</v>
      </c>
      <c r="Q32" s="1">
        <v>2021</v>
      </c>
    </row>
    <row r="33" spans="1:17" x14ac:dyDescent="0.25">
      <c r="A33" s="1">
        <f t="shared" si="0"/>
        <v>22</v>
      </c>
      <c r="B33" s="1" t="s">
        <v>83</v>
      </c>
      <c r="C33" s="1" t="s">
        <v>289</v>
      </c>
      <c r="D33" s="6">
        <v>70</v>
      </c>
      <c r="E33" s="6">
        <v>70</v>
      </c>
      <c r="F33" s="16">
        <v>0</v>
      </c>
      <c r="G33" s="25">
        <v>110</v>
      </c>
      <c r="H33" s="1" t="s">
        <v>94</v>
      </c>
      <c r="I33" s="1" t="s">
        <v>95</v>
      </c>
      <c r="J33" s="1" t="s">
        <v>85</v>
      </c>
      <c r="K33" s="16">
        <v>36</v>
      </c>
      <c r="L33" s="4" t="s">
        <v>96</v>
      </c>
      <c r="M33" s="4">
        <v>41703</v>
      </c>
      <c r="N33" s="1" t="s">
        <v>97</v>
      </c>
      <c r="O33" s="4">
        <v>40011</v>
      </c>
      <c r="P33" s="1" t="s">
        <v>98</v>
      </c>
      <c r="Q33" s="1">
        <v>2021</v>
      </c>
    </row>
    <row r="34" spans="1:17" x14ac:dyDescent="0.25">
      <c r="A34" s="1">
        <f t="shared" si="0"/>
        <v>23</v>
      </c>
      <c r="B34" s="1" t="s">
        <v>83</v>
      </c>
      <c r="C34" s="1" t="s">
        <v>289</v>
      </c>
      <c r="D34" s="6">
        <v>70</v>
      </c>
      <c r="E34" s="6">
        <v>70</v>
      </c>
      <c r="F34" s="16">
        <v>0</v>
      </c>
      <c r="G34" s="25">
        <v>110</v>
      </c>
      <c r="H34" s="1" t="s">
        <v>99</v>
      </c>
      <c r="I34" s="1" t="s">
        <v>95</v>
      </c>
      <c r="J34" s="1" t="s">
        <v>85</v>
      </c>
      <c r="K34" s="16">
        <v>4</v>
      </c>
      <c r="L34" s="4" t="s">
        <v>100</v>
      </c>
      <c r="M34" s="4">
        <v>41648</v>
      </c>
      <c r="N34" s="1" t="s">
        <v>101</v>
      </c>
      <c r="O34" s="4">
        <v>40011</v>
      </c>
      <c r="P34" s="1" t="s">
        <v>102</v>
      </c>
      <c r="Q34" s="1">
        <v>2021</v>
      </c>
    </row>
    <row r="35" spans="1:17" x14ac:dyDescent="0.25">
      <c r="A35" s="1">
        <f t="shared" si="0"/>
        <v>24</v>
      </c>
      <c r="B35" s="1" t="s">
        <v>82</v>
      </c>
      <c r="C35" s="1" t="s">
        <v>289</v>
      </c>
      <c r="D35" s="6">
        <v>50</v>
      </c>
      <c r="E35" s="6">
        <v>50</v>
      </c>
      <c r="F35" s="16">
        <v>0</v>
      </c>
      <c r="G35" s="25">
        <v>110</v>
      </c>
      <c r="H35" s="1" t="s">
        <v>82</v>
      </c>
      <c r="I35" s="1" t="s">
        <v>103</v>
      </c>
      <c r="J35" s="1" t="s">
        <v>85</v>
      </c>
      <c r="K35" s="16">
        <v>25</v>
      </c>
      <c r="L35" s="4" t="s">
        <v>104</v>
      </c>
      <c r="M35" s="4">
        <v>40942</v>
      </c>
      <c r="N35" s="1">
        <v>1498</v>
      </c>
      <c r="O35" s="4">
        <v>40381</v>
      </c>
      <c r="P35" s="1" t="s">
        <v>105</v>
      </c>
      <c r="Q35" s="1">
        <v>2024</v>
      </c>
    </row>
    <row r="36" spans="1:17" x14ac:dyDescent="0.25">
      <c r="A36" s="1">
        <f t="shared" si="0"/>
        <v>25</v>
      </c>
      <c r="B36" t="s">
        <v>184</v>
      </c>
      <c r="C36" s="1" t="s">
        <v>289</v>
      </c>
      <c r="D36" s="6">
        <v>3.0000000000000001E-3</v>
      </c>
      <c r="E36" s="6">
        <v>2.8E-3</v>
      </c>
      <c r="F36" s="16">
        <v>0</v>
      </c>
      <c r="G36" s="25" t="s">
        <v>106</v>
      </c>
      <c r="H36" s="1" t="s">
        <v>107</v>
      </c>
      <c r="I36" s="1" t="s">
        <v>108</v>
      </c>
      <c r="J36" s="1" t="s">
        <v>17</v>
      </c>
      <c r="K36" s="1" t="s">
        <v>109</v>
      </c>
      <c r="L36" s="4">
        <v>43998</v>
      </c>
      <c r="M36" s="4">
        <v>44363</v>
      </c>
      <c r="N36" s="1" t="s">
        <v>109</v>
      </c>
      <c r="O36" s="4">
        <v>44007</v>
      </c>
      <c r="P36" s="1"/>
      <c r="Q36" s="1">
        <v>2021</v>
      </c>
    </row>
    <row r="37" spans="1:17" x14ac:dyDescent="0.25">
      <c r="A37" s="1">
        <f t="shared" si="0"/>
        <v>26</v>
      </c>
      <c r="B37" s="1" t="s">
        <v>192</v>
      </c>
      <c r="C37" s="1" t="s">
        <v>277</v>
      </c>
      <c r="D37" s="6">
        <v>3.0000000000000001E-3</v>
      </c>
      <c r="E37" s="6">
        <v>2.9390000000000002E-3</v>
      </c>
      <c r="F37" s="16">
        <v>0</v>
      </c>
      <c r="G37" s="25" t="s">
        <v>110</v>
      </c>
      <c r="H37" s="1" t="s">
        <v>111</v>
      </c>
      <c r="I37" s="1" t="s">
        <v>112</v>
      </c>
      <c r="J37" s="1" t="s">
        <v>17</v>
      </c>
      <c r="K37" s="1" t="s">
        <v>113</v>
      </c>
      <c r="L37" s="4">
        <v>44018</v>
      </c>
      <c r="M37" s="4">
        <v>44383</v>
      </c>
      <c r="N37" s="1" t="s">
        <v>113</v>
      </c>
      <c r="O37" s="4">
        <v>44032</v>
      </c>
      <c r="P37" s="1"/>
      <c r="Q37" s="1">
        <v>2021</v>
      </c>
    </row>
    <row r="38" spans="1:17" x14ac:dyDescent="0.25">
      <c r="A38" s="1">
        <f t="shared" si="0"/>
        <v>27</v>
      </c>
      <c r="B38" s="1" t="s">
        <v>193</v>
      </c>
      <c r="C38" s="1" t="s">
        <v>280</v>
      </c>
      <c r="D38" s="6">
        <v>3.1900000000000001E-3</v>
      </c>
      <c r="E38" s="6">
        <v>3.0000000000000001E-3</v>
      </c>
      <c r="F38" s="16">
        <v>0</v>
      </c>
      <c r="G38" s="25">
        <v>0.23</v>
      </c>
      <c r="H38" s="1" t="s">
        <v>115</v>
      </c>
      <c r="I38" s="1" t="s">
        <v>116</v>
      </c>
      <c r="J38" s="1" t="s">
        <v>114</v>
      </c>
      <c r="K38" s="1" t="s">
        <v>117</v>
      </c>
      <c r="L38" s="4">
        <v>44077</v>
      </c>
      <c r="M38" s="4">
        <v>44442</v>
      </c>
      <c r="N38" s="1" t="s">
        <v>117</v>
      </c>
      <c r="O38" s="4">
        <v>44091</v>
      </c>
      <c r="P38" s="1"/>
      <c r="Q38" s="1">
        <v>2021</v>
      </c>
    </row>
    <row r="39" spans="1:17" x14ac:dyDescent="0.25">
      <c r="A39" s="1">
        <f t="shared" si="0"/>
        <v>28</v>
      </c>
      <c r="B39" s="1" t="s">
        <v>194</v>
      </c>
      <c r="C39" s="1" t="s">
        <v>277</v>
      </c>
      <c r="D39" s="6">
        <v>2.7499999999999998E-3</v>
      </c>
      <c r="E39" s="6">
        <v>2.8999999999999998E-3</v>
      </c>
      <c r="F39" s="16">
        <v>0</v>
      </c>
      <c r="G39" s="25" t="s">
        <v>110</v>
      </c>
      <c r="H39" s="1" t="s">
        <v>119</v>
      </c>
      <c r="I39" s="1" t="s">
        <v>120</v>
      </c>
      <c r="J39" s="1" t="s">
        <v>118</v>
      </c>
      <c r="K39" s="1" t="s">
        <v>121</v>
      </c>
      <c r="L39" s="4">
        <v>44011</v>
      </c>
      <c r="M39" s="4">
        <v>44376</v>
      </c>
      <c r="N39" s="1" t="s">
        <v>121</v>
      </c>
      <c r="O39" s="4">
        <v>44089</v>
      </c>
      <c r="P39" s="1"/>
      <c r="Q39" s="1">
        <v>2021</v>
      </c>
    </row>
    <row r="40" spans="1:17" x14ac:dyDescent="0.25">
      <c r="A40" s="1">
        <f t="shared" si="0"/>
        <v>29</v>
      </c>
      <c r="B40" s="1" t="s">
        <v>195</v>
      </c>
      <c r="C40" s="1" t="s">
        <v>272</v>
      </c>
      <c r="D40" s="6">
        <v>3.0500000000000002E-3</v>
      </c>
      <c r="E40" s="6">
        <v>2.8999999999999998E-3</v>
      </c>
      <c r="F40" s="16">
        <v>0</v>
      </c>
      <c r="G40" s="25" t="s">
        <v>110</v>
      </c>
      <c r="H40" s="1" t="s">
        <v>122</v>
      </c>
      <c r="I40" s="1" t="s">
        <v>123</v>
      </c>
      <c r="J40" s="1" t="s">
        <v>118</v>
      </c>
      <c r="K40" s="1" t="s">
        <v>124</v>
      </c>
      <c r="L40" s="4">
        <v>44010</v>
      </c>
      <c r="M40" s="4">
        <v>44375</v>
      </c>
      <c r="N40" s="1" t="s">
        <v>124</v>
      </c>
      <c r="O40" s="4" t="s">
        <v>175</v>
      </c>
      <c r="P40" s="1"/>
      <c r="Q40" s="1">
        <v>2021</v>
      </c>
    </row>
    <row r="41" spans="1:17" x14ac:dyDescent="0.25">
      <c r="A41" s="1">
        <f t="shared" si="0"/>
        <v>30</v>
      </c>
      <c r="B41" s="1" t="s">
        <v>196</v>
      </c>
      <c r="C41" s="1" t="s">
        <v>277</v>
      </c>
      <c r="D41" s="6">
        <v>3.3999999999999998E-3</v>
      </c>
      <c r="E41" s="6">
        <v>2.8999999999999998E-3</v>
      </c>
      <c r="F41" s="16">
        <v>0</v>
      </c>
      <c r="G41" s="25">
        <v>0.4</v>
      </c>
      <c r="H41" s="1" t="s">
        <v>125</v>
      </c>
      <c r="I41" s="1" t="s">
        <v>126</v>
      </c>
      <c r="J41" s="1" t="s">
        <v>118</v>
      </c>
      <c r="K41" s="1" t="s">
        <v>127</v>
      </c>
      <c r="L41" s="4">
        <v>44014</v>
      </c>
      <c r="M41" s="4">
        <v>44379</v>
      </c>
      <c r="N41" s="1" t="s">
        <v>127</v>
      </c>
      <c r="O41" s="4">
        <v>44091</v>
      </c>
      <c r="P41" s="1"/>
      <c r="Q41" s="1">
        <v>2021</v>
      </c>
    </row>
    <row r="42" spans="1:17" x14ac:dyDescent="0.25">
      <c r="A42" s="1">
        <f t="shared" si="0"/>
        <v>31</v>
      </c>
      <c r="B42" s="1" t="s">
        <v>197</v>
      </c>
      <c r="C42" s="1" t="s">
        <v>272</v>
      </c>
      <c r="D42" s="6">
        <v>3.0000000000000001E-3</v>
      </c>
      <c r="E42" s="6">
        <v>2.8E-3</v>
      </c>
      <c r="F42" s="16">
        <v>0</v>
      </c>
      <c r="G42" s="25" t="s">
        <v>110</v>
      </c>
      <c r="H42" s="1" t="s">
        <v>128</v>
      </c>
      <c r="I42" s="1" t="s">
        <v>129</v>
      </c>
      <c r="J42" s="1" t="s">
        <v>118</v>
      </c>
      <c r="K42" s="1" t="s">
        <v>130</v>
      </c>
      <c r="L42" s="4">
        <v>44040</v>
      </c>
      <c r="M42" s="4">
        <v>44405</v>
      </c>
      <c r="N42" s="1" t="s">
        <v>130</v>
      </c>
      <c r="O42" s="4" t="s">
        <v>175</v>
      </c>
      <c r="P42" s="1"/>
      <c r="Q42" s="1">
        <v>2021</v>
      </c>
    </row>
    <row r="43" spans="1:17" x14ac:dyDescent="0.25">
      <c r="A43" s="1">
        <f t="shared" si="0"/>
        <v>32</v>
      </c>
      <c r="B43" s="1" t="s">
        <v>198</v>
      </c>
      <c r="C43" s="1" t="s">
        <v>272</v>
      </c>
      <c r="D43" s="6">
        <v>3.0000000000000001E-3</v>
      </c>
      <c r="E43" s="6">
        <v>2.8E-3</v>
      </c>
      <c r="F43" s="16">
        <v>0</v>
      </c>
      <c r="G43" s="25" t="s">
        <v>110</v>
      </c>
      <c r="H43" s="1" t="s">
        <v>132</v>
      </c>
      <c r="I43" s="1" t="s">
        <v>133</v>
      </c>
      <c r="J43" s="1" t="s">
        <v>131</v>
      </c>
      <c r="K43" s="1" t="s">
        <v>134</v>
      </c>
      <c r="L43" s="4">
        <v>44049</v>
      </c>
      <c r="M43" s="4">
        <v>44414</v>
      </c>
      <c r="N43" s="1" t="s">
        <v>134</v>
      </c>
      <c r="O43" s="4" t="s">
        <v>175</v>
      </c>
      <c r="P43" s="1"/>
      <c r="Q43" s="1">
        <v>2021</v>
      </c>
    </row>
    <row r="44" spans="1:17" x14ac:dyDescent="0.25">
      <c r="A44" s="1">
        <f t="shared" si="0"/>
        <v>33</v>
      </c>
      <c r="B44" s="1" t="s">
        <v>199</v>
      </c>
      <c r="C44" s="1" t="s">
        <v>277</v>
      </c>
      <c r="D44" s="6">
        <v>3.4199999999999999E-3</v>
      </c>
      <c r="E44" s="6">
        <v>2.8999999999999998E-3</v>
      </c>
      <c r="F44" s="16">
        <v>0</v>
      </c>
      <c r="G44" s="25" t="s">
        <v>110</v>
      </c>
      <c r="H44" s="1" t="s">
        <v>135</v>
      </c>
      <c r="I44" s="1" t="s">
        <v>136</v>
      </c>
      <c r="J44" s="1" t="s">
        <v>131</v>
      </c>
      <c r="K44" s="1" t="s">
        <v>137</v>
      </c>
      <c r="L44" s="4">
        <v>44063</v>
      </c>
      <c r="M44" s="4">
        <v>44428</v>
      </c>
      <c r="N44" s="1" t="s">
        <v>137</v>
      </c>
      <c r="O44" s="4" t="s">
        <v>176</v>
      </c>
      <c r="P44" s="1"/>
      <c r="Q44" s="1">
        <v>2021</v>
      </c>
    </row>
    <row r="45" spans="1:17" x14ac:dyDescent="0.25">
      <c r="A45" s="1">
        <f t="shared" si="0"/>
        <v>34</v>
      </c>
      <c r="B45" s="1" t="s">
        <v>200</v>
      </c>
      <c r="C45" s="1" t="s">
        <v>277</v>
      </c>
      <c r="D45" s="6">
        <v>3.3E-3</v>
      </c>
      <c r="E45" s="6">
        <v>3.2330000000000002E-3</v>
      </c>
      <c r="F45" s="16">
        <v>0</v>
      </c>
      <c r="G45" s="25" t="s">
        <v>106</v>
      </c>
      <c r="H45" s="1" t="s">
        <v>138</v>
      </c>
      <c r="I45" s="1" t="s">
        <v>139</v>
      </c>
      <c r="J45" s="1" t="s">
        <v>118</v>
      </c>
      <c r="K45" s="1" t="s">
        <v>140</v>
      </c>
      <c r="L45" s="4">
        <v>43950</v>
      </c>
      <c r="M45" s="4">
        <v>44315</v>
      </c>
      <c r="N45" s="1" t="s">
        <v>140</v>
      </c>
      <c r="O45" s="4">
        <v>44106</v>
      </c>
      <c r="P45" s="1"/>
      <c r="Q45" s="1">
        <v>2021</v>
      </c>
    </row>
    <row r="46" spans="1:17" x14ac:dyDescent="0.25">
      <c r="A46" s="1">
        <f t="shared" si="0"/>
        <v>35</v>
      </c>
      <c r="B46" s="1" t="s">
        <v>201</v>
      </c>
      <c r="C46" s="1" t="s">
        <v>272</v>
      </c>
      <c r="D46" s="6">
        <v>3.0000000000000001E-3</v>
      </c>
      <c r="E46" s="6">
        <v>2.9399999999999999E-3</v>
      </c>
      <c r="F46" s="16">
        <v>0</v>
      </c>
      <c r="G46" s="25" t="s">
        <v>110</v>
      </c>
      <c r="H46" s="1" t="s">
        <v>141</v>
      </c>
      <c r="I46" s="1" t="s">
        <v>66</v>
      </c>
      <c r="J46" s="1" t="s">
        <v>118</v>
      </c>
      <c r="K46" s="1" t="s">
        <v>142</v>
      </c>
      <c r="L46" s="4">
        <v>44076</v>
      </c>
      <c r="M46" s="4">
        <v>44441</v>
      </c>
      <c r="N46" s="1" t="s">
        <v>142</v>
      </c>
      <c r="O46" s="4">
        <v>44109</v>
      </c>
      <c r="P46" s="1"/>
      <c r="Q46" s="1">
        <v>2021</v>
      </c>
    </row>
    <row r="47" spans="1:17" x14ac:dyDescent="0.25">
      <c r="A47" s="1">
        <f t="shared" si="0"/>
        <v>36</v>
      </c>
      <c r="B47" s="1" t="s">
        <v>202</v>
      </c>
      <c r="C47" s="1" t="s">
        <v>289</v>
      </c>
      <c r="D47" s="6">
        <v>6.0000000000000001E-3</v>
      </c>
      <c r="E47" s="6">
        <v>5.8789999999999997E-3</v>
      </c>
      <c r="F47" s="16">
        <v>0</v>
      </c>
      <c r="G47" s="25" t="s">
        <v>106</v>
      </c>
      <c r="H47" s="1" t="s">
        <v>143</v>
      </c>
      <c r="I47" s="1" t="s">
        <v>144</v>
      </c>
      <c r="J47" s="1" t="s">
        <v>118</v>
      </c>
      <c r="K47" s="1" t="s">
        <v>145</v>
      </c>
      <c r="L47" s="4">
        <v>44075</v>
      </c>
      <c r="M47" s="4">
        <v>44440</v>
      </c>
      <c r="N47" s="1" t="s">
        <v>145</v>
      </c>
      <c r="O47" s="4">
        <v>44110</v>
      </c>
      <c r="P47" s="1"/>
      <c r="Q47" s="1">
        <v>2021</v>
      </c>
    </row>
    <row r="48" spans="1:17" x14ac:dyDescent="0.25">
      <c r="A48" s="1">
        <f t="shared" si="0"/>
        <v>37</v>
      </c>
      <c r="B48" s="1" t="s">
        <v>203</v>
      </c>
      <c r="C48" s="1" t="s">
        <v>272</v>
      </c>
      <c r="D48" s="6">
        <v>3.8999999999999998E-3</v>
      </c>
      <c r="E48" s="6">
        <v>3.9180000000000005E-3</v>
      </c>
      <c r="F48" s="16">
        <v>0</v>
      </c>
      <c r="G48" s="25" t="s">
        <v>110</v>
      </c>
      <c r="H48" s="1" t="s">
        <v>146</v>
      </c>
      <c r="I48" s="1" t="s">
        <v>57</v>
      </c>
      <c r="J48" s="1" t="s">
        <v>118</v>
      </c>
      <c r="K48" s="1" t="s">
        <v>147</v>
      </c>
      <c r="L48" s="4">
        <v>44048</v>
      </c>
      <c r="M48" s="4">
        <v>44413</v>
      </c>
      <c r="N48" s="1" t="s">
        <v>147</v>
      </c>
      <c r="O48" s="4">
        <v>44111</v>
      </c>
      <c r="P48" s="1"/>
      <c r="Q48" s="1">
        <v>2021</v>
      </c>
    </row>
    <row r="49" spans="1:17" x14ac:dyDescent="0.25">
      <c r="A49" s="1">
        <f t="shared" si="0"/>
        <v>38</v>
      </c>
      <c r="B49" s="1" t="s">
        <v>204</v>
      </c>
      <c r="C49" s="1" t="s">
        <v>280</v>
      </c>
      <c r="D49" s="6">
        <v>5.4000000000000003E-3</v>
      </c>
      <c r="E49" s="6">
        <v>4.8939999999999999E-3</v>
      </c>
      <c r="F49" s="16">
        <v>0</v>
      </c>
      <c r="G49" s="25" t="s">
        <v>110</v>
      </c>
      <c r="H49" s="1" t="s">
        <v>148</v>
      </c>
      <c r="I49" s="1" t="s">
        <v>149</v>
      </c>
      <c r="J49" s="1" t="s">
        <v>118</v>
      </c>
      <c r="K49" s="1" t="s">
        <v>150</v>
      </c>
      <c r="L49" s="4">
        <v>44046</v>
      </c>
      <c r="M49" s="4">
        <v>44411</v>
      </c>
      <c r="N49" s="1" t="s">
        <v>150</v>
      </c>
      <c r="O49" s="4">
        <v>44116</v>
      </c>
      <c r="P49" s="1"/>
      <c r="Q49" s="1">
        <v>2021</v>
      </c>
    </row>
    <row r="50" spans="1:17" x14ac:dyDescent="0.25">
      <c r="A50" s="1">
        <f t="shared" si="0"/>
        <v>39</v>
      </c>
      <c r="B50" t="s">
        <v>205</v>
      </c>
      <c r="C50" s="1" t="s">
        <v>277</v>
      </c>
      <c r="D50" s="6">
        <v>3.0000000000000001E-3</v>
      </c>
      <c r="E50" s="6">
        <v>3.3E-3</v>
      </c>
      <c r="F50" s="16">
        <v>0</v>
      </c>
      <c r="G50" s="25" t="s">
        <v>110</v>
      </c>
      <c r="H50" s="1" t="s">
        <v>152</v>
      </c>
      <c r="I50" s="1" t="s">
        <v>153</v>
      </c>
      <c r="J50" s="1" t="s">
        <v>151</v>
      </c>
      <c r="K50" s="1" t="s">
        <v>154</v>
      </c>
      <c r="L50" s="4">
        <v>44015</v>
      </c>
      <c r="M50" s="4">
        <v>44380</v>
      </c>
      <c r="N50" s="1" t="s">
        <v>154</v>
      </c>
      <c r="O50" s="4">
        <v>44223</v>
      </c>
      <c r="P50" s="1"/>
      <c r="Q50" s="1">
        <v>2021</v>
      </c>
    </row>
    <row r="51" spans="1:17" x14ac:dyDescent="0.25">
      <c r="A51" s="1">
        <f t="shared" si="0"/>
        <v>40</v>
      </c>
      <c r="B51" s="1" t="s">
        <v>206</v>
      </c>
      <c r="C51" s="1" t="s">
        <v>289</v>
      </c>
      <c r="D51" s="6">
        <v>0.1358</v>
      </c>
      <c r="E51" s="6">
        <v>0.137735</v>
      </c>
      <c r="F51" s="16">
        <v>0</v>
      </c>
      <c r="G51" s="25">
        <v>20</v>
      </c>
      <c r="H51" s="1" t="s">
        <v>155</v>
      </c>
      <c r="I51" s="1" t="s">
        <v>156</v>
      </c>
      <c r="J51" s="1" t="s">
        <v>17</v>
      </c>
      <c r="K51" s="1" t="s">
        <v>157</v>
      </c>
      <c r="L51" s="4">
        <v>44026</v>
      </c>
      <c r="M51" s="4">
        <v>44391</v>
      </c>
      <c r="N51" s="1" t="s">
        <v>157</v>
      </c>
      <c r="O51" s="4">
        <v>409516</v>
      </c>
      <c r="P51" s="1"/>
      <c r="Q51" s="1">
        <v>2021</v>
      </c>
    </row>
    <row r="52" spans="1:17" x14ac:dyDescent="0.25">
      <c r="A52" s="1">
        <f t="shared" si="0"/>
        <v>41</v>
      </c>
      <c r="B52" s="1" t="s">
        <v>207</v>
      </c>
      <c r="C52" s="1" t="s">
        <v>289</v>
      </c>
      <c r="D52" s="6">
        <v>2.9958272770328758E-3</v>
      </c>
      <c r="E52" s="6">
        <v>2.9350000000000001E-3</v>
      </c>
      <c r="F52" s="16">
        <v>0</v>
      </c>
      <c r="G52" s="25" t="s">
        <v>110</v>
      </c>
      <c r="H52" s="1" t="s">
        <v>159</v>
      </c>
      <c r="I52" s="1" t="s">
        <v>58</v>
      </c>
      <c r="J52" s="1" t="s">
        <v>17</v>
      </c>
      <c r="K52" s="1" t="s">
        <v>160</v>
      </c>
      <c r="L52" s="4">
        <v>44026</v>
      </c>
      <c r="M52" s="4">
        <v>44391</v>
      </c>
      <c r="N52" s="1" t="s">
        <v>160</v>
      </c>
      <c r="O52" s="4">
        <v>44305</v>
      </c>
      <c r="P52" s="1"/>
      <c r="Q52" s="1">
        <v>2021</v>
      </c>
    </row>
    <row r="53" spans="1:17" x14ac:dyDescent="0.25">
      <c r="A53" s="1">
        <f t="shared" si="0"/>
        <v>42</v>
      </c>
      <c r="B53" s="1" t="s">
        <v>208</v>
      </c>
      <c r="C53" s="1" t="s">
        <v>272</v>
      </c>
      <c r="D53" s="6">
        <v>3.9604122095017232E-3</v>
      </c>
      <c r="E53" s="6">
        <v>3.8799999999999998E-3</v>
      </c>
      <c r="F53" s="16">
        <v>0</v>
      </c>
      <c r="G53" s="25" t="s">
        <v>110</v>
      </c>
      <c r="H53" s="1" t="s">
        <v>161</v>
      </c>
      <c r="I53" s="1" t="s">
        <v>162</v>
      </c>
      <c r="J53" s="1" t="s">
        <v>17</v>
      </c>
      <c r="K53" s="1" t="s">
        <v>163</v>
      </c>
      <c r="L53" s="4">
        <v>44053</v>
      </c>
      <c r="M53" s="4">
        <v>44418</v>
      </c>
      <c r="N53" s="1" t="s">
        <v>163</v>
      </c>
      <c r="O53" s="4">
        <v>44307</v>
      </c>
      <c r="P53" s="1"/>
      <c r="Q53" s="1">
        <v>2021</v>
      </c>
    </row>
    <row r="54" spans="1:17" x14ac:dyDescent="0.25">
      <c r="A54" s="1">
        <f t="shared" si="0"/>
        <v>43</v>
      </c>
      <c r="B54" s="1" t="s">
        <v>209</v>
      </c>
      <c r="C54" s="1" t="s">
        <v>280</v>
      </c>
      <c r="D54" s="6">
        <v>2.970400115957888E-3</v>
      </c>
      <c r="E54" s="6">
        <v>2.9100000000000003E-3</v>
      </c>
      <c r="F54" s="16">
        <v>0</v>
      </c>
      <c r="G54" s="25" t="s">
        <v>106</v>
      </c>
      <c r="H54" s="1" t="s">
        <v>164</v>
      </c>
      <c r="I54" s="1" t="s">
        <v>165</v>
      </c>
      <c r="J54" s="1" t="s">
        <v>17</v>
      </c>
      <c r="K54" s="1" t="s">
        <v>166</v>
      </c>
      <c r="L54" s="4">
        <v>44103</v>
      </c>
      <c r="M54" s="4">
        <v>44468</v>
      </c>
      <c r="N54" s="1" t="s">
        <v>166</v>
      </c>
      <c r="O54" s="4">
        <v>44327</v>
      </c>
      <c r="P54" s="1"/>
      <c r="Q54" s="1">
        <v>2021</v>
      </c>
    </row>
    <row r="55" spans="1:17" x14ac:dyDescent="0.25">
      <c r="A55" s="1">
        <f t="shared" si="0"/>
        <v>44</v>
      </c>
      <c r="B55" s="1" t="s">
        <v>210</v>
      </c>
      <c r="C55" s="1" t="s">
        <v>280</v>
      </c>
      <c r="D55" s="6">
        <v>3.000002041512107E-3</v>
      </c>
      <c r="E55" s="6">
        <v>2.9390000000000002E-3</v>
      </c>
      <c r="F55" s="16">
        <v>0</v>
      </c>
      <c r="G55" s="25" t="s">
        <v>106</v>
      </c>
      <c r="H55" s="1" t="s">
        <v>167</v>
      </c>
      <c r="I55" s="1" t="s">
        <v>168</v>
      </c>
      <c r="J55" s="1" t="s">
        <v>17</v>
      </c>
      <c r="K55" s="1" t="s">
        <v>169</v>
      </c>
      <c r="L55" s="4">
        <v>44078</v>
      </c>
      <c r="M55" s="4">
        <v>44443</v>
      </c>
      <c r="N55" s="1" t="s">
        <v>169</v>
      </c>
      <c r="O55" s="4">
        <v>44344</v>
      </c>
      <c r="P55" s="1"/>
      <c r="Q55" s="1">
        <v>2021</v>
      </c>
    </row>
    <row r="56" spans="1:17" x14ac:dyDescent="0.25">
      <c r="A56" s="1">
        <f t="shared" si="0"/>
        <v>45</v>
      </c>
      <c r="B56" s="1" t="s">
        <v>211</v>
      </c>
      <c r="C56" s="1" t="s">
        <v>277</v>
      </c>
      <c r="D56" s="6">
        <v>2.0863220201648192</v>
      </c>
      <c r="E56" s="6">
        <v>2.0439000000000003</v>
      </c>
      <c r="F56" s="16">
        <v>0</v>
      </c>
      <c r="G56" s="25" t="s">
        <v>171</v>
      </c>
      <c r="H56" s="1" t="s">
        <v>172</v>
      </c>
      <c r="I56" s="1" t="s">
        <v>173</v>
      </c>
      <c r="J56" s="1" t="s">
        <v>17</v>
      </c>
      <c r="K56" s="1" t="s">
        <v>174</v>
      </c>
      <c r="L56" s="4">
        <v>44334</v>
      </c>
      <c r="M56" s="4">
        <v>44699</v>
      </c>
      <c r="N56" s="1" t="s">
        <v>174</v>
      </c>
      <c r="O56" s="4">
        <v>44361</v>
      </c>
      <c r="P56" s="1"/>
      <c r="Q56" s="1">
        <v>2021</v>
      </c>
    </row>
    <row r="57" spans="1:17" x14ac:dyDescent="0.25">
      <c r="A57" s="1">
        <f t="shared" si="0"/>
        <v>46</v>
      </c>
      <c r="B57" s="1" t="s">
        <v>21</v>
      </c>
      <c r="C57" s="1" t="s">
        <v>289</v>
      </c>
      <c r="D57" s="6">
        <v>3.0000000000000001E-3</v>
      </c>
      <c r="E57" s="6">
        <v>2.9390000000000002E-3</v>
      </c>
      <c r="F57" s="16">
        <v>0</v>
      </c>
      <c r="G57" s="25">
        <v>0.4</v>
      </c>
      <c r="H57" s="1" t="s">
        <v>40</v>
      </c>
      <c r="I57" s="1" t="s">
        <v>60</v>
      </c>
      <c r="J57" s="1" t="s">
        <v>17</v>
      </c>
      <c r="K57" s="7">
        <v>6139739</v>
      </c>
      <c r="L57" s="4">
        <v>44053</v>
      </c>
      <c r="M57" s="4">
        <v>44418</v>
      </c>
      <c r="N57" s="7" t="s">
        <v>182</v>
      </c>
      <c r="O57" s="4">
        <v>44385</v>
      </c>
      <c r="P57" s="1"/>
      <c r="Q57" s="1">
        <v>2021</v>
      </c>
    </row>
    <row r="58" spans="1:17" x14ac:dyDescent="0.25">
      <c r="A58" s="1">
        <f t="shared" si="0"/>
        <v>47</v>
      </c>
      <c r="B58" s="1" t="s">
        <v>24</v>
      </c>
      <c r="C58" s="1" t="s">
        <v>277</v>
      </c>
      <c r="D58" s="6">
        <v>2.9989790000000001E-3</v>
      </c>
      <c r="E58" s="6">
        <v>2.9380000000000001E-3</v>
      </c>
      <c r="F58" s="16">
        <v>0</v>
      </c>
      <c r="G58" s="25">
        <v>0.4</v>
      </c>
      <c r="H58" s="1" t="s">
        <v>44</v>
      </c>
      <c r="I58" s="1" t="s">
        <v>64</v>
      </c>
      <c r="J58" s="1" t="s">
        <v>17</v>
      </c>
      <c r="K58" s="9">
        <v>6356759</v>
      </c>
      <c r="L58" s="4">
        <v>44070</v>
      </c>
      <c r="M58" s="4">
        <v>44435</v>
      </c>
      <c r="N58" s="17" t="s">
        <v>183</v>
      </c>
      <c r="O58" s="4">
        <v>44398</v>
      </c>
      <c r="P58" s="1"/>
      <c r="Q58" s="1">
        <v>2021</v>
      </c>
    </row>
    <row r="59" spans="1:17" x14ac:dyDescent="0.25">
      <c r="A59" s="1">
        <f t="shared" si="0"/>
        <v>48</v>
      </c>
      <c r="B59" s="1" t="s">
        <v>34</v>
      </c>
      <c r="C59" s="1" t="s">
        <v>289</v>
      </c>
      <c r="D59" s="6">
        <v>2.9959169999999999E-3</v>
      </c>
      <c r="E59" s="6">
        <v>2.9350000000000001E-3</v>
      </c>
      <c r="F59" s="16">
        <v>0</v>
      </c>
      <c r="G59" s="25">
        <v>0.23</v>
      </c>
      <c r="H59" s="1" t="s">
        <v>43</v>
      </c>
      <c r="I59" s="1" t="s">
        <v>63</v>
      </c>
      <c r="J59" s="1" t="s">
        <v>17</v>
      </c>
      <c r="K59" s="7">
        <v>6405891</v>
      </c>
      <c r="L59" s="4">
        <v>44084</v>
      </c>
      <c r="M59" s="4">
        <v>44449</v>
      </c>
      <c r="N59" s="7">
        <v>6405891</v>
      </c>
      <c r="O59" s="4">
        <v>44397</v>
      </c>
      <c r="P59" s="1"/>
      <c r="Q59" s="1">
        <v>2021</v>
      </c>
    </row>
    <row r="60" spans="1:17" x14ac:dyDescent="0.25">
      <c r="A60" s="1">
        <f t="shared" si="0"/>
        <v>49</v>
      </c>
      <c r="B60" s="1" t="s">
        <v>212</v>
      </c>
      <c r="C60" s="1" t="s">
        <v>289</v>
      </c>
      <c r="D60" s="6">
        <v>3.000002041512107E-3</v>
      </c>
      <c r="E60" s="6">
        <v>2.9390000000000002E-3</v>
      </c>
      <c r="F60" s="16">
        <v>0</v>
      </c>
      <c r="G60" s="25" t="s">
        <v>106</v>
      </c>
      <c r="H60" s="1" t="s">
        <v>158</v>
      </c>
      <c r="I60" s="1" t="s">
        <v>226</v>
      </c>
      <c r="J60" s="1" t="s">
        <v>17</v>
      </c>
      <c r="K60" s="1" t="s">
        <v>233</v>
      </c>
      <c r="L60" s="4">
        <v>44033</v>
      </c>
      <c r="M60" s="4">
        <v>44398</v>
      </c>
      <c r="N60" s="1" t="s">
        <v>233</v>
      </c>
      <c r="O60" s="4">
        <v>44382</v>
      </c>
      <c r="P60" s="1"/>
      <c r="Q60" s="1">
        <v>2021</v>
      </c>
    </row>
    <row r="61" spans="1:17" x14ac:dyDescent="0.25">
      <c r="A61" s="1">
        <f t="shared" si="0"/>
        <v>50</v>
      </c>
      <c r="B61" s="1" t="s">
        <v>213</v>
      </c>
      <c r="C61" s="1" t="s">
        <v>272</v>
      </c>
      <c r="D61" s="6">
        <v>3.000002041512107E-3</v>
      </c>
      <c r="E61" s="6">
        <v>2.9390000000000002E-3</v>
      </c>
      <c r="F61" s="16">
        <v>0</v>
      </c>
      <c r="G61" s="25" t="s">
        <v>110</v>
      </c>
      <c r="H61" s="1" t="s">
        <v>220</v>
      </c>
      <c r="I61" s="1" t="s">
        <v>227</v>
      </c>
      <c r="J61" s="1" t="s">
        <v>17</v>
      </c>
      <c r="K61" s="1" t="s">
        <v>234</v>
      </c>
      <c r="L61" s="4">
        <v>44048</v>
      </c>
      <c r="M61" s="4">
        <v>44413</v>
      </c>
      <c r="N61" s="1" t="s">
        <v>234</v>
      </c>
      <c r="O61" s="4">
        <v>44379</v>
      </c>
      <c r="P61" s="1"/>
      <c r="Q61" s="1">
        <v>2021</v>
      </c>
    </row>
    <row r="62" spans="1:17" x14ac:dyDescent="0.25">
      <c r="A62" s="1">
        <f t="shared" si="0"/>
        <v>51</v>
      </c>
      <c r="B62" s="1" t="s">
        <v>214</v>
      </c>
      <c r="C62" s="1" t="s">
        <v>289</v>
      </c>
      <c r="D62" s="6">
        <v>3.000002041512107E-3</v>
      </c>
      <c r="E62" s="6">
        <v>2.9390000000000002E-3</v>
      </c>
      <c r="F62" s="16">
        <v>0</v>
      </c>
      <c r="G62" s="25" t="s">
        <v>110</v>
      </c>
      <c r="H62" s="1" t="s">
        <v>221</v>
      </c>
      <c r="I62" s="1" t="s">
        <v>228</v>
      </c>
      <c r="J62" s="1" t="s">
        <v>17</v>
      </c>
      <c r="K62" s="1" t="s">
        <v>235</v>
      </c>
      <c r="L62" s="4">
        <v>44049</v>
      </c>
      <c r="M62" s="4">
        <v>44414</v>
      </c>
      <c r="N62" s="1" t="s">
        <v>235</v>
      </c>
      <c r="O62" s="4">
        <v>44378</v>
      </c>
      <c r="P62" s="1"/>
      <c r="Q62" s="1">
        <v>2021</v>
      </c>
    </row>
    <row r="63" spans="1:17" x14ac:dyDescent="0.25">
      <c r="A63" s="1">
        <f t="shared" si="0"/>
        <v>52</v>
      </c>
      <c r="B63" s="1" t="s">
        <v>215</v>
      </c>
      <c r="C63" s="1" t="s">
        <v>289</v>
      </c>
      <c r="D63" s="6">
        <v>2.9908152370297634E-3</v>
      </c>
      <c r="E63" s="6">
        <v>2.9300000000000003E-3</v>
      </c>
      <c r="F63" s="16">
        <v>0</v>
      </c>
      <c r="G63" s="25" t="s">
        <v>106</v>
      </c>
      <c r="H63" s="1" t="s">
        <v>222</v>
      </c>
      <c r="I63" s="1" t="s">
        <v>229</v>
      </c>
      <c r="J63" s="1" t="s">
        <v>17</v>
      </c>
      <c r="K63" s="1" t="s">
        <v>236</v>
      </c>
      <c r="L63" s="4">
        <v>44050</v>
      </c>
      <c r="M63" s="4">
        <v>44415</v>
      </c>
      <c r="N63" s="1" t="s">
        <v>236</v>
      </c>
      <c r="O63" s="4">
        <v>44385</v>
      </c>
      <c r="P63" s="1"/>
      <c r="Q63" s="1">
        <v>2021</v>
      </c>
    </row>
    <row r="64" spans="1:17" x14ac:dyDescent="0.25">
      <c r="A64" s="1">
        <f t="shared" si="0"/>
        <v>53</v>
      </c>
      <c r="B64" s="1" t="s">
        <v>216</v>
      </c>
      <c r="C64" s="1" t="s">
        <v>272</v>
      </c>
      <c r="D64" s="6">
        <v>3.000002041512107E-3</v>
      </c>
      <c r="E64" s="6">
        <v>2.9390000000000002E-3</v>
      </c>
      <c r="F64" s="16">
        <v>0</v>
      </c>
      <c r="G64" s="25" t="s">
        <v>110</v>
      </c>
      <c r="H64" s="1" t="s">
        <v>223</v>
      </c>
      <c r="I64" s="1" t="s">
        <v>72</v>
      </c>
      <c r="J64" s="1" t="s">
        <v>17</v>
      </c>
      <c r="K64" s="1" t="s">
        <v>237</v>
      </c>
      <c r="L64" s="4">
        <v>44078</v>
      </c>
      <c r="M64" s="4">
        <v>44443</v>
      </c>
      <c r="N64" s="1" t="s">
        <v>237</v>
      </c>
      <c r="O64" s="4">
        <v>44382</v>
      </c>
      <c r="P64" s="1"/>
      <c r="Q64" s="1">
        <v>2021</v>
      </c>
    </row>
    <row r="65" spans="1:17" x14ac:dyDescent="0.25">
      <c r="A65" s="1">
        <f t="shared" si="0"/>
        <v>54</v>
      </c>
      <c r="B65" s="1" t="s">
        <v>217</v>
      </c>
      <c r="C65" s="1" t="s">
        <v>272</v>
      </c>
      <c r="D65" s="6">
        <v>3.000002041512107E-3</v>
      </c>
      <c r="E65" s="6">
        <v>2.9390000000000002E-3</v>
      </c>
      <c r="F65" s="16">
        <v>0</v>
      </c>
      <c r="G65" s="25" t="s">
        <v>110</v>
      </c>
      <c r="H65" s="1" t="s">
        <v>224</v>
      </c>
      <c r="I65" s="1" t="s">
        <v>230</v>
      </c>
      <c r="J65" s="1" t="s">
        <v>17</v>
      </c>
      <c r="K65" s="1" t="s">
        <v>238</v>
      </c>
      <c r="L65" s="4">
        <v>44081</v>
      </c>
      <c r="M65" s="4">
        <v>44446</v>
      </c>
      <c r="N65" s="1" t="s">
        <v>238</v>
      </c>
      <c r="O65" s="4">
        <v>44384</v>
      </c>
      <c r="P65" s="1"/>
      <c r="Q65" s="1">
        <v>2021</v>
      </c>
    </row>
    <row r="66" spans="1:17" x14ac:dyDescent="0.25">
      <c r="A66" s="1">
        <f t="shared" si="0"/>
        <v>55</v>
      </c>
      <c r="B66" s="1" t="s">
        <v>218</v>
      </c>
      <c r="C66" s="1" t="s">
        <v>277</v>
      </c>
      <c r="D66" s="6">
        <v>3.000002041512107E-3</v>
      </c>
      <c r="E66" s="6">
        <v>2.9390000000000002E-3</v>
      </c>
      <c r="F66" s="16">
        <v>0</v>
      </c>
      <c r="G66" s="25" t="s">
        <v>110</v>
      </c>
      <c r="H66" s="1" t="s">
        <v>225</v>
      </c>
      <c r="I66" s="1" t="s">
        <v>231</v>
      </c>
      <c r="J66" s="1" t="s">
        <v>17</v>
      </c>
      <c r="K66" s="1" t="s">
        <v>239</v>
      </c>
      <c r="L66" s="4">
        <v>44263</v>
      </c>
      <c r="M66" s="4">
        <v>44628</v>
      </c>
      <c r="N66" s="1" t="s">
        <v>239</v>
      </c>
      <c r="O66" s="4">
        <v>44384</v>
      </c>
      <c r="P66" s="1"/>
      <c r="Q66" s="1">
        <v>2021</v>
      </c>
    </row>
    <row r="67" spans="1:17" x14ac:dyDescent="0.25">
      <c r="A67" s="1">
        <f t="shared" si="0"/>
        <v>56</v>
      </c>
      <c r="B67" s="1" t="s">
        <v>219</v>
      </c>
      <c r="C67" s="1" t="s">
        <v>272</v>
      </c>
      <c r="D67" s="6">
        <v>5.0006839065559073E-3</v>
      </c>
      <c r="E67" s="6">
        <v>4.8989999999999997E-3</v>
      </c>
      <c r="F67" s="16">
        <v>0</v>
      </c>
      <c r="G67" s="25" t="s">
        <v>110</v>
      </c>
      <c r="H67" s="1" t="s">
        <v>170</v>
      </c>
      <c r="I67" s="1" t="s">
        <v>232</v>
      </c>
      <c r="J67" s="1" t="s">
        <v>17</v>
      </c>
      <c r="K67" s="1" t="s">
        <v>240</v>
      </c>
      <c r="L67" s="4">
        <v>44392</v>
      </c>
      <c r="M67" s="4">
        <v>44757</v>
      </c>
      <c r="N67" s="1" t="s">
        <v>240</v>
      </c>
      <c r="O67" s="4">
        <v>44399</v>
      </c>
      <c r="P67" s="1"/>
      <c r="Q67" s="1">
        <v>2021</v>
      </c>
    </row>
    <row r="68" spans="1:17" x14ac:dyDescent="0.25">
      <c r="A68" s="1">
        <f t="shared" si="0"/>
        <v>57</v>
      </c>
      <c r="B68" s="1" t="s">
        <v>241</v>
      </c>
      <c r="C68" s="1" t="s">
        <v>280</v>
      </c>
      <c r="D68" s="6">
        <v>5.0006839065559073E-3</v>
      </c>
      <c r="E68" s="6">
        <v>4.8989999999999997E-3</v>
      </c>
      <c r="F68" s="16">
        <v>0</v>
      </c>
      <c r="G68" s="25" t="s">
        <v>110</v>
      </c>
      <c r="H68" s="1" t="s">
        <v>244</v>
      </c>
      <c r="I68" s="1" t="s">
        <v>246</v>
      </c>
      <c r="J68" s="1" t="s">
        <v>17</v>
      </c>
      <c r="K68" s="1" t="s">
        <v>250</v>
      </c>
      <c r="L68" s="4">
        <v>44411</v>
      </c>
      <c r="M68" s="4">
        <v>44776</v>
      </c>
      <c r="N68" s="1" t="s">
        <v>250</v>
      </c>
      <c r="O68" s="4">
        <v>44461</v>
      </c>
      <c r="P68" s="1"/>
      <c r="Q68" s="1">
        <v>2021</v>
      </c>
    </row>
    <row r="69" spans="1:17" x14ac:dyDescent="0.25">
      <c r="A69" s="1">
        <f t="shared" si="0"/>
        <v>58</v>
      </c>
      <c r="B69" s="1" t="s">
        <v>242</v>
      </c>
      <c r="C69" s="1" t="s">
        <v>277</v>
      </c>
      <c r="D69" s="6">
        <v>0.11978572288922959</v>
      </c>
      <c r="E69" s="6">
        <v>0.1173</v>
      </c>
      <c r="F69" s="16">
        <v>0</v>
      </c>
      <c r="G69" s="25" t="s">
        <v>171</v>
      </c>
      <c r="H69" s="1" t="s">
        <v>249</v>
      </c>
      <c r="I69" s="1" t="s">
        <v>247</v>
      </c>
      <c r="J69" s="1" t="s">
        <v>17</v>
      </c>
      <c r="K69" s="1">
        <v>8581313</v>
      </c>
      <c r="L69" s="4">
        <v>44425</v>
      </c>
      <c r="M69" s="4">
        <v>44790</v>
      </c>
      <c r="N69" s="7" t="s">
        <v>362</v>
      </c>
      <c r="O69" s="4">
        <v>44596</v>
      </c>
      <c r="P69" s="1"/>
      <c r="Q69" s="1">
        <v>2021</v>
      </c>
    </row>
    <row r="70" spans="1:17" x14ac:dyDescent="0.25">
      <c r="A70" s="1">
        <f t="shared" si="0"/>
        <v>59</v>
      </c>
      <c r="B70" s="1" t="s">
        <v>243</v>
      </c>
      <c r="C70" s="1" t="s">
        <v>289</v>
      </c>
      <c r="D70" s="6">
        <v>3.351142123948366E-3</v>
      </c>
      <c r="E70" s="6">
        <v>3.2829999999999999E-3</v>
      </c>
      <c r="F70" s="16">
        <v>0</v>
      </c>
      <c r="G70" s="25" t="s">
        <v>110</v>
      </c>
      <c r="H70" s="1" t="s">
        <v>245</v>
      </c>
      <c r="I70" s="1" t="s">
        <v>248</v>
      </c>
      <c r="J70" s="1" t="s">
        <v>17</v>
      </c>
      <c r="K70" s="1">
        <v>8497960</v>
      </c>
      <c r="L70" s="4">
        <v>44439</v>
      </c>
      <c r="M70" s="4">
        <v>44804</v>
      </c>
      <c r="N70" s="7" t="s">
        <v>251</v>
      </c>
      <c r="O70" s="4">
        <v>44489</v>
      </c>
      <c r="P70" s="1"/>
      <c r="Q70" s="1">
        <v>2021</v>
      </c>
    </row>
    <row r="71" spans="1:17" x14ac:dyDescent="0.25">
      <c r="A71" s="1">
        <f t="shared" si="0"/>
        <v>60</v>
      </c>
      <c r="B71" s="1" t="s">
        <v>252</v>
      </c>
      <c r="C71" s="1" t="s">
        <v>277</v>
      </c>
      <c r="D71" s="6">
        <v>9.7231097129021518E-2</v>
      </c>
      <c r="E71" s="6">
        <v>9.5254000000000005E-2</v>
      </c>
      <c r="F71" s="16">
        <v>0</v>
      </c>
      <c r="G71" s="25" t="s">
        <v>110</v>
      </c>
      <c r="H71" s="1" t="s">
        <v>254</v>
      </c>
      <c r="I71" s="1" t="s">
        <v>253</v>
      </c>
      <c r="J71" s="1" t="s">
        <v>17</v>
      </c>
      <c r="K71" s="1" t="s">
        <v>255</v>
      </c>
      <c r="L71" s="4">
        <v>44405</v>
      </c>
      <c r="M71" s="4">
        <v>44770</v>
      </c>
      <c r="N71" s="7" t="s">
        <v>255</v>
      </c>
      <c r="O71" s="4">
        <v>44413</v>
      </c>
      <c r="P71" s="1"/>
      <c r="Q71" s="1">
        <v>2021</v>
      </c>
    </row>
    <row r="72" spans="1:17" x14ac:dyDescent="0.25">
      <c r="A72" s="1">
        <f t="shared" si="0"/>
        <v>61</v>
      </c>
      <c r="B72" s="1" t="s">
        <v>256</v>
      </c>
      <c r="C72" s="1" t="s">
        <v>280</v>
      </c>
      <c r="D72" s="6">
        <v>0.03</v>
      </c>
      <c r="E72" s="6">
        <v>2.4299999999999999E-2</v>
      </c>
      <c r="F72" s="16">
        <v>0</v>
      </c>
      <c r="G72" s="26" t="s">
        <v>110</v>
      </c>
      <c r="H72" t="s">
        <v>258</v>
      </c>
      <c r="I72" s="1" t="s">
        <v>260</v>
      </c>
      <c r="J72" s="1" t="s">
        <v>17</v>
      </c>
      <c r="K72" s="1">
        <v>8663311</v>
      </c>
      <c r="L72" s="4">
        <v>44456</v>
      </c>
      <c r="M72" s="4">
        <v>44821</v>
      </c>
      <c r="N72" s="7" t="s">
        <v>262</v>
      </c>
      <c r="O72" s="4">
        <v>44509</v>
      </c>
      <c r="P72" s="1"/>
      <c r="Q72" s="1">
        <v>2021</v>
      </c>
    </row>
    <row r="73" spans="1:17" x14ac:dyDescent="0.25">
      <c r="A73" s="1">
        <f t="shared" si="0"/>
        <v>62</v>
      </c>
      <c r="B73" s="1" t="s">
        <v>257</v>
      </c>
      <c r="C73" s="1" t="s">
        <v>277</v>
      </c>
      <c r="D73" s="6">
        <v>7.92E-3</v>
      </c>
      <c r="E73" s="6">
        <v>7.6E-3</v>
      </c>
      <c r="F73" s="16">
        <v>0</v>
      </c>
      <c r="G73" s="26" t="s">
        <v>110</v>
      </c>
      <c r="H73" t="s">
        <v>259</v>
      </c>
      <c r="I73" s="1" t="s">
        <v>261</v>
      </c>
      <c r="J73" s="1" t="s">
        <v>17</v>
      </c>
      <c r="K73" s="1">
        <v>8766020</v>
      </c>
      <c r="L73" s="4">
        <v>44460</v>
      </c>
      <c r="M73" s="4">
        <v>44825</v>
      </c>
      <c r="N73" s="7" t="s">
        <v>263</v>
      </c>
      <c r="O73" s="4">
        <v>44523</v>
      </c>
      <c r="P73" s="1"/>
      <c r="Q73" s="1">
        <v>2021</v>
      </c>
    </row>
    <row r="74" spans="1:17" x14ac:dyDescent="0.25">
      <c r="A74" s="1">
        <f t="shared" si="0"/>
        <v>63</v>
      </c>
      <c r="B74" s="1" t="s">
        <v>264</v>
      </c>
      <c r="C74" s="1" t="s">
        <v>289</v>
      </c>
      <c r="D74" s="6">
        <v>3.0000000000000001E-3</v>
      </c>
      <c r="E74" s="6">
        <v>2.8999999999999998E-3</v>
      </c>
      <c r="F74" s="16">
        <v>0</v>
      </c>
      <c r="G74" s="26" t="s">
        <v>106</v>
      </c>
      <c r="H74" t="s">
        <v>43</v>
      </c>
      <c r="I74" s="1" t="s">
        <v>63</v>
      </c>
      <c r="J74" s="1" t="s">
        <v>17</v>
      </c>
      <c r="K74" s="1" t="s">
        <v>265</v>
      </c>
      <c r="L74" s="4">
        <v>44070</v>
      </c>
      <c r="M74" s="4">
        <v>44435</v>
      </c>
      <c r="N74" s="1" t="s">
        <v>265</v>
      </c>
      <c r="O74" s="4">
        <v>44448</v>
      </c>
      <c r="P74" s="1"/>
      <c r="Q74" s="1">
        <v>2021</v>
      </c>
    </row>
    <row r="75" spans="1:17" x14ac:dyDescent="0.25">
      <c r="A75" s="1">
        <f t="shared" si="0"/>
        <v>64</v>
      </c>
      <c r="B75" s="1" t="s">
        <v>266</v>
      </c>
      <c r="C75" s="1" t="s">
        <v>277</v>
      </c>
      <c r="D75" s="6">
        <v>9.7199999999999995E-2</v>
      </c>
      <c r="E75" s="6">
        <v>9.5250000000000001E-2</v>
      </c>
      <c r="F75" s="18">
        <v>0</v>
      </c>
      <c r="G75" s="25" t="s">
        <v>171</v>
      </c>
      <c r="H75" s="1" t="s">
        <v>267</v>
      </c>
      <c r="I75" t="s">
        <v>268</v>
      </c>
      <c r="J75" s="1" t="s">
        <v>17</v>
      </c>
      <c r="K75" s="1" t="s">
        <v>269</v>
      </c>
      <c r="L75" s="4">
        <v>44460</v>
      </c>
      <c r="M75" s="4">
        <v>44825</v>
      </c>
      <c r="N75" s="1" t="s">
        <v>269</v>
      </c>
      <c r="O75" s="4">
        <v>44468</v>
      </c>
      <c r="P75" s="1"/>
      <c r="Q75" s="1">
        <v>2021</v>
      </c>
    </row>
    <row r="76" spans="1:17" x14ac:dyDescent="0.25">
      <c r="A76" s="1">
        <f t="shared" si="0"/>
        <v>65</v>
      </c>
      <c r="B76" s="1" t="s">
        <v>271</v>
      </c>
      <c r="C76" s="1" t="s">
        <v>272</v>
      </c>
      <c r="D76" s="6">
        <v>3.0000000000000001E-3</v>
      </c>
      <c r="E76" s="6">
        <v>2.8400000000000001E-3</v>
      </c>
      <c r="F76" s="16">
        <v>0</v>
      </c>
      <c r="G76" s="25" t="s">
        <v>110</v>
      </c>
      <c r="H76" s="1" t="s">
        <v>273</v>
      </c>
      <c r="I76" s="1" t="s">
        <v>274</v>
      </c>
      <c r="J76" s="1" t="s">
        <v>17</v>
      </c>
      <c r="K76" s="16">
        <v>8903812</v>
      </c>
      <c r="L76" s="4">
        <v>44483</v>
      </c>
      <c r="M76" s="4">
        <v>44848</v>
      </c>
      <c r="N76" s="7"/>
      <c r="O76" s="4"/>
      <c r="P76" s="1"/>
      <c r="Q76" s="1">
        <v>2022</v>
      </c>
    </row>
    <row r="77" spans="1:17" x14ac:dyDescent="0.25">
      <c r="A77" s="1">
        <f t="shared" ref="A77:A140" si="1">A76+1</f>
        <v>66</v>
      </c>
      <c r="B77" s="1" t="s">
        <v>276</v>
      </c>
      <c r="C77" s="1" t="s">
        <v>277</v>
      </c>
      <c r="D77" s="6">
        <v>6.875E-3</v>
      </c>
      <c r="E77" s="6">
        <v>6.5380000000000004E-3</v>
      </c>
      <c r="F77" s="16">
        <v>0</v>
      </c>
      <c r="G77" s="25" t="s">
        <v>110</v>
      </c>
      <c r="H77" s="1" t="s">
        <v>278</v>
      </c>
      <c r="I77" s="1" t="s">
        <v>290</v>
      </c>
      <c r="J77" s="1" t="s">
        <v>17</v>
      </c>
      <c r="K77" s="1">
        <v>9040227</v>
      </c>
      <c r="L77" s="4">
        <v>44498</v>
      </c>
      <c r="M77" s="4">
        <v>44863</v>
      </c>
      <c r="N77" s="7" t="s">
        <v>363</v>
      </c>
      <c r="O77" s="4">
        <v>44546</v>
      </c>
      <c r="P77" s="1"/>
      <c r="Q77" s="1">
        <v>2022</v>
      </c>
    </row>
    <row r="78" spans="1:17" x14ac:dyDescent="0.25">
      <c r="A78" s="1">
        <f t="shared" si="1"/>
        <v>67</v>
      </c>
      <c r="B78" s="1" t="s">
        <v>279</v>
      </c>
      <c r="C78" s="1" t="s">
        <v>280</v>
      </c>
      <c r="D78" s="6">
        <v>3.04E-2</v>
      </c>
      <c r="E78" s="6">
        <v>2.9781999999999999E-2</v>
      </c>
      <c r="F78" s="16">
        <v>0</v>
      </c>
      <c r="G78" s="25" t="s">
        <v>110</v>
      </c>
      <c r="H78" s="1" t="s">
        <v>281</v>
      </c>
      <c r="I78" s="1" t="s">
        <v>282</v>
      </c>
      <c r="J78" s="1" t="s">
        <v>17</v>
      </c>
      <c r="K78" s="1">
        <v>8890677</v>
      </c>
      <c r="L78" s="4">
        <v>44490</v>
      </c>
      <c r="M78" s="4">
        <v>44855</v>
      </c>
      <c r="N78" s="7" t="s">
        <v>283</v>
      </c>
      <c r="O78" s="4">
        <v>44497</v>
      </c>
      <c r="P78" s="1"/>
      <c r="Q78" s="1">
        <v>2022</v>
      </c>
    </row>
    <row r="79" spans="1:17" x14ac:dyDescent="0.25">
      <c r="A79" s="1">
        <f t="shared" si="1"/>
        <v>68</v>
      </c>
      <c r="B79" s="1" t="s">
        <v>285</v>
      </c>
      <c r="C79" s="1" t="s">
        <v>277</v>
      </c>
      <c r="D79" s="6">
        <v>3.0000000000000001E-3</v>
      </c>
      <c r="E79" s="6">
        <v>2.9390000000000002E-3</v>
      </c>
      <c r="F79" s="16">
        <v>0</v>
      </c>
      <c r="G79" s="25" t="s">
        <v>110</v>
      </c>
      <c r="H79" s="1" t="s">
        <v>284</v>
      </c>
      <c r="I79" s="1" t="s">
        <v>287</v>
      </c>
      <c r="J79" s="1" t="s">
        <v>17</v>
      </c>
      <c r="K79" s="1">
        <v>8759277</v>
      </c>
      <c r="L79" s="4">
        <v>44461</v>
      </c>
      <c r="M79" s="4">
        <v>44826</v>
      </c>
      <c r="N79" s="7" t="s">
        <v>286</v>
      </c>
      <c r="O79" s="4">
        <v>44470</v>
      </c>
      <c r="P79" s="1"/>
      <c r="Q79" s="1">
        <v>2021</v>
      </c>
    </row>
    <row r="80" spans="1:17" ht="30" x14ac:dyDescent="0.25">
      <c r="A80" s="1">
        <f t="shared" si="1"/>
        <v>69</v>
      </c>
      <c r="B80" s="1" t="s">
        <v>291</v>
      </c>
      <c r="C80" s="1" t="s">
        <v>272</v>
      </c>
      <c r="D80" s="6">
        <v>10</v>
      </c>
      <c r="E80" s="6">
        <v>9.5090000000000003</v>
      </c>
      <c r="F80" s="16">
        <v>0</v>
      </c>
      <c r="G80" s="25" t="s">
        <v>171</v>
      </c>
      <c r="H80" s="19" t="s">
        <v>292</v>
      </c>
      <c r="I80" s="1" t="s">
        <v>293</v>
      </c>
      <c r="J80" s="1" t="s">
        <v>17</v>
      </c>
      <c r="K80" s="1">
        <v>6341126</v>
      </c>
      <c r="L80" s="4">
        <v>44517</v>
      </c>
      <c r="M80" s="4">
        <v>44882</v>
      </c>
      <c r="N80" s="7"/>
      <c r="O80" s="4"/>
      <c r="P80" s="1"/>
      <c r="Q80" s="1">
        <v>2022</v>
      </c>
    </row>
    <row r="81" spans="1:17" ht="409.5" x14ac:dyDescent="0.25">
      <c r="A81" s="1">
        <f t="shared" si="1"/>
        <v>70</v>
      </c>
      <c r="B81" s="1" t="s">
        <v>294</v>
      </c>
      <c r="C81" s="1" t="s">
        <v>272</v>
      </c>
      <c r="D81" s="6">
        <v>25.2</v>
      </c>
      <c r="E81" s="6">
        <v>24.596</v>
      </c>
      <c r="F81" s="16">
        <v>0</v>
      </c>
      <c r="G81" s="25" t="s">
        <v>187</v>
      </c>
      <c r="H81" s="1" t="s">
        <v>295</v>
      </c>
      <c r="I81" s="19" t="s">
        <v>296</v>
      </c>
      <c r="J81" s="1" t="s">
        <v>17</v>
      </c>
      <c r="K81" s="1">
        <v>6494821</v>
      </c>
      <c r="L81" s="4">
        <v>44483</v>
      </c>
      <c r="M81" s="4">
        <v>44848</v>
      </c>
      <c r="N81" s="7"/>
      <c r="O81" s="4"/>
      <c r="P81" s="1"/>
      <c r="Q81" s="1">
        <v>2022</v>
      </c>
    </row>
    <row r="82" spans="1:17" ht="409.5" x14ac:dyDescent="0.25">
      <c r="A82" s="1">
        <f t="shared" si="1"/>
        <v>71</v>
      </c>
      <c r="B82" s="1" t="s">
        <v>297</v>
      </c>
      <c r="C82" s="1" t="s">
        <v>272</v>
      </c>
      <c r="D82" s="6">
        <v>6</v>
      </c>
      <c r="E82" s="6" t="s">
        <v>298</v>
      </c>
      <c r="F82" s="16">
        <v>0</v>
      </c>
      <c r="G82" s="25" t="s">
        <v>171</v>
      </c>
      <c r="H82" s="1" t="s">
        <v>295</v>
      </c>
      <c r="I82" s="19" t="s">
        <v>299</v>
      </c>
      <c r="J82" s="1" t="s">
        <v>17</v>
      </c>
      <c r="K82" s="1">
        <v>6612319</v>
      </c>
      <c r="L82" s="4">
        <v>44515</v>
      </c>
      <c r="M82" s="4">
        <v>44880</v>
      </c>
      <c r="N82" s="7"/>
      <c r="O82" s="4"/>
      <c r="P82" s="1"/>
      <c r="Q82" s="1">
        <v>2022</v>
      </c>
    </row>
    <row r="83" spans="1:17" ht="120" x14ac:dyDescent="0.25">
      <c r="A83" s="1">
        <f t="shared" si="1"/>
        <v>72</v>
      </c>
      <c r="B83" s="19" t="s">
        <v>302</v>
      </c>
      <c r="C83" s="1" t="s">
        <v>280</v>
      </c>
      <c r="D83" s="6">
        <v>5.0000000000000001E-3</v>
      </c>
      <c r="E83" s="6">
        <v>4.8989999999999997E-3</v>
      </c>
      <c r="F83" s="16">
        <v>0</v>
      </c>
      <c r="G83" s="25" t="s">
        <v>110</v>
      </c>
      <c r="H83" s="1" t="s">
        <v>301</v>
      </c>
      <c r="I83" s="19" t="s">
        <v>300</v>
      </c>
      <c r="J83" s="1" t="s">
        <v>17</v>
      </c>
      <c r="K83" s="1">
        <v>9055401</v>
      </c>
      <c r="L83" s="4">
        <v>44512</v>
      </c>
      <c r="M83" s="4">
        <v>44877</v>
      </c>
      <c r="N83" s="7" t="s">
        <v>340</v>
      </c>
      <c r="O83" s="4">
        <v>44553</v>
      </c>
      <c r="P83" s="1"/>
      <c r="Q83" s="1">
        <v>2022</v>
      </c>
    </row>
    <row r="84" spans="1:17" ht="409.5" x14ac:dyDescent="0.25">
      <c r="A84" s="1">
        <f t="shared" si="1"/>
        <v>73</v>
      </c>
      <c r="B84" s="1" t="s">
        <v>303</v>
      </c>
      <c r="C84" s="1" t="s">
        <v>289</v>
      </c>
      <c r="D84" s="6">
        <v>1.35E-2</v>
      </c>
      <c r="E84" s="6">
        <v>1.303E-2</v>
      </c>
      <c r="F84" s="16">
        <v>0</v>
      </c>
      <c r="G84" s="25" t="s">
        <v>110</v>
      </c>
      <c r="H84" s="1" t="s">
        <v>304</v>
      </c>
      <c r="I84" s="19" t="s">
        <v>305</v>
      </c>
      <c r="J84" s="1" t="s">
        <v>17</v>
      </c>
      <c r="K84" s="1">
        <v>9162722</v>
      </c>
      <c r="L84" s="4">
        <v>44551</v>
      </c>
      <c r="M84" s="4">
        <v>44916</v>
      </c>
      <c r="N84" s="7" t="s">
        <v>341</v>
      </c>
      <c r="O84" s="4">
        <v>44558</v>
      </c>
      <c r="P84" s="1"/>
      <c r="Q84" s="1">
        <v>2022</v>
      </c>
    </row>
    <row r="85" spans="1:17" ht="409.5" x14ac:dyDescent="0.25">
      <c r="A85" s="1">
        <f t="shared" si="1"/>
        <v>74</v>
      </c>
      <c r="B85" s="1" t="s">
        <v>306</v>
      </c>
      <c r="C85" s="1" t="s">
        <v>272</v>
      </c>
      <c r="D85" s="6">
        <v>4.0699999999999998E-3</v>
      </c>
      <c r="E85" s="6">
        <v>3.9699999999999996E-3</v>
      </c>
      <c r="F85" s="16">
        <v>0</v>
      </c>
      <c r="G85" s="25" t="s">
        <v>110</v>
      </c>
      <c r="H85" s="19" t="s">
        <v>307</v>
      </c>
      <c r="I85" s="19" t="s">
        <v>308</v>
      </c>
      <c r="J85" s="1" t="s">
        <v>17</v>
      </c>
      <c r="K85" s="1">
        <v>9175942</v>
      </c>
      <c r="L85" s="4">
        <v>44550</v>
      </c>
      <c r="M85" s="4">
        <v>44915</v>
      </c>
      <c r="N85" s="7" t="s">
        <v>342</v>
      </c>
      <c r="O85" s="4">
        <v>44565</v>
      </c>
      <c r="P85" s="1"/>
      <c r="Q85" s="1">
        <v>2022</v>
      </c>
    </row>
    <row r="86" spans="1:17" ht="409.5" x14ac:dyDescent="0.25">
      <c r="A86" s="1">
        <f t="shared" si="1"/>
        <v>75</v>
      </c>
      <c r="B86" s="1" t="s">
        <v>309</v>
      </c>
      <c r="C86" s="1" t="s">
        <v>277</v>
      </c>
      <c r="D86" s="6">
        <v>1.485E-2</v>
      </c>
      <c r="E86" s="6">
        <v>1.66E-2</v>
      </c>
      <c r="F86" s="16">
        <v>0</v>
      </c>
      <c r="G86" s="25" t="s">
        <v>110</v>
      </c>
      <c r="H86" s="19" t="s">
        <v>310</v>
      </c>
      <c r="I86" s="19" t="s">
        <v>311</v>
      </c>
      <c r="J86" s="1" t="s">
        <v>17</v>
      </c>
      <c r="K86" s="1">
        <v>9141345</v>
      </c>
      <c r="L86" s="4">
        <v>44544</v>
      </c>
      <c r="M86" s="4">
        <v>44909</v>
      </c>
      <c r="N86" s="7" t="s">
        <v>343</v>
      </c>
      <c r="O86" s="4">
        <v>44565</v>
      </c>
      <c r="P86" s="1"/>
      <c r="Q86" s="1">
        <v>2022</v>
      </c>
    </row>
    <row r="87" spans="1:17" ht="60" x14ac:dyDescent="0.25">
      <c r="A87" s="1">
        <f t="shared" si="1"/>
        <v>76</v>
      </c>
      <c r="B87" s="1" t="s">
        <v>312</v>
      </c>
      <c r="C87" s="1" t="s">
        <v>280</v>
      </c>
      <c r="D87" s="6">
        <v>3.0149999999999999E-3</v>
      </c>
      <c r="E87" s="6">
        <v>2.8800000000000002E-3</v>
      </c>
      <c r="F87" s="16">
        <v>0</v>
      </c>
      <c r="G87" s="25" t="s">
        <v>110</v>
      </c>
      <c r="H87" s="1" t="s">
        <v>313</v>
      </c>
      <c r="I87" s="19" t="s">
        <v>314</v>
      </c>
      <c r="J87" s="1" t="s">
        <v>17</v>
      </c>
      <c r="K87" s="1">
        <v>9161853</v>
      </c>
      <c r="L87" s="4">
        <v>44550</v>
      </c>
      <c r="M87" s="4">
        <v>44915</v>
      </c>
      <c r="N87" s="7"/>
      <c r="O87" s="4"/>
      <c r="P87" s="1"/>
      <c r="Q87" s="1">
        <v>2022</v>
      </c>
    </row>
    <row r="88" spans="1:17" ht="409.5" x14ac:dyDescent="0.25">
      <c r="A88" s="1">
        <f t="shared" si="1"/>
        <v>77</v>
      </c>
      <c r="B88" s="1" t="s">
        <v>315</v>
      </c>
      <c r="C88" s="1" t="s">
        <v>272</v>
      </c>
      <c r="D88" s="6">
        <v>8.8000000000000005E-3</v>
      </c>
      <c r="E88" s="6">
        <v>5.8789999999999997E-3</v>
      </c>
      <c r="F88" s="16">
        <v>10</v>
      </c>
      <c r="G88" s="25" t="s">
        <v>110</v>
      </c>
      <c r="H88" s="1" t="s">
        <v>316</v>
      </c>
      <c r="I88" s="19" t="s">
        <v>317</v>
      </c>
      <c r="J88" s="1" t="s">
        <v>17</v>
      </c>
      <c r="K88" s="1">
        <v>9113301</v>
      </c>
      <c r="L88" s="4">
        <v>44536</v>
      </c>
      <c r="M88" s="4">
        <v>44901</v>
      </c>
      <c r="N88" s="7" t="s">
        <v>401</v>
      </c>
      <c r="O88" s="4">
        <v>44595</v>
      </c>
      <c r="P88" s="1"/>
      <c r="Q88" s="1">
        <v>2022</v>
      </c>
    </row>
    <row r="89" spans="1:17" ht="409.5" x14ac:dyDescent="0.25">
      <c r="A89" s="1">
        <f t="shared" si="1"/>
        <v>78</v>
      </c>
      <c r="B89" s="1" t="s">
        <v>318</v>
      </c>
      <c r="C89" s="1" t="s">
        <v>272</v>
      </c>
      <c r="D89" s="6">
        <v>3.0000000000000001E-3</v>
      </c>
      <c r="E89" s="6">
        <v>3.0000000000000001E-3</v>
      </c>
      <c r="F89" s="16">
        <v>0</v>
      </c>
      <c r="G89" s="25" t="s">
        <v>110</v>
      </c>
      <c r="H89" s="1" t="s">
        <v>319</v>
      </c>
      <c r="I89" s="19" t="s">
        <v>320</v>
      </c>
      <c r="J89" s="1" t="s">
        <v>17</v>
      </c>
      <c r="K89" s="1">
        <v>9212644</v>
      </c>
      <c r="L89" s="4">
        <v>44550</v>
      </c>
      <c r="M89" s="4">
        <v>44915</v>
      </c>
      <c r="N89" s="7" t="s">
        <v>344</v>
      </c>
      <c r="O89" s="4">
        <v>44575</v>
      </c>
      <c r="P89" s="1"/>
      <c r="Q89" s="1">
        <v>2022</v>
      </c>
    </row>
    <row r="90" spans="1:17" ht="409.5" x14ac:dyDescent="0.25">
      <c r="A90" s="1">
        <f t="shared" si="1"/>
        <v>79</v>
      </c>
      <c r="B90" s="1" t="s">
        <v>321</v>
      </c>
      <c r="C90" s="1" t="s">
        <v>272</v>
      </c>
      <c r="D90" s="6">
        <v>0.10836</v>
      </c>
      <c r="E90" s="6">
        <v>0</v>
      </c>
      <c r="F90" s="16">
        <v>0</v>
      </c>
      <c r="G90" s="25" t="s">
        <v>322</v>
      </c>
      <c r="H90" s="1" t="s">
        <v>323</v>
      </c>
      <c r="I90" s="19" t="s">
        <v>324</v>
      </c>
      <c r="J90" s="1" t="s">
        <v>17</v>
      </c>
      <c r="K90" s="19" t="s">
        <v>325</v>
      </c>
      <c r="L90" s="4">
        <v>44536</v>
      </c>
      <c r="M90" s="4">
        <v>44901</v>
      </c>
      <c r="N90" s="20" t="s">
        <v>345</v>
      </c>
      <c r="O90" s="4">
        <v>44552</v>
      </c>
      <c r="P90" s="1"/>
      <c r="Q90" s="1">
        <v>2022</v>
      </c>
    </row>
    <row r="91" spans="1:17" ht="409.5" x14ac:dyDescent="0.25">
      <c r="A91" s="1">
        <f t="shared" si="1"/>
        <v>80</v>
      </c>
      <c r="B91" s="1" t="s">
        <v>326</v>
      </c>
      <c r="C91" s="1" t="s">
        <v>289</v>
      </c>
      <c r="D91" s="6">
        <v>3</v>
      </c>
      <c r="E91" s="6">
        <v>2.89</v>
      </c>
      <c r="F91" s="16">
        <v>0</v>
      </c>
      <c r="G91" s="25" t="s">
        <v>171</v>
      </c>
      <c r="H91" s="19" t="s">
        <v>327</v>
      </c>
      <c r="I91" s="19" t="s">
        <v>328</v>
      </c>
      <c r="J91" s="1" t="s">
        <v>17</v>
      </c>
      <c r="K91" s="1">
        <v>8029595</v>
      </c>
      <c r="L91" s="4">
        <v>44544</v>
      </c>
      <c r="M91" s="4">
        <v>44907</v>
      </c>
      <c r="N91" s="7"/>
      <c r="O91" s="4"/>
      <c r="P91" s="1"/>
      <c r="Q91" s="1">
        <v>2022</v>
      </c>
    </row>
    <row r="92" spans="1:17" ht="375" x14ac:dyDescent="0.25">
      <c r="A92" s="1">
        <f t="shared" si="1"/>
        <v>81</v>
      </c>
      <c r="B92" s="1" t="s">
        <v>329</v>
      </c>
      <c r="C92" s="1" t="s">
        <v>289</v>
      </c>
      <c r="D92" s="6">
        <v>7.75</v>
      </c>
      <c r="E92" s="6">
        <v>7.51</v>
      </c>
      <c r="F92" s="16" t="s">
        <v>330</v>
      </c>
      <c r="G92" s="25" t="s">
        <v>171</v>
      </c>
      <c r="H92" s="19" t="s">
        <v>331</v>
      </c>
      <c r="I92" s="19" t="s">
        <v>332</v>
      </c>
      <c r="J92" s="1" t="s">
        <v>17</v>
      </c>
      <c r="K92" s="1">
        <v>7299731</v>
      </c>
      <c r="L92" s="4">
        <v>44550</v>
      </c>
      <c r="M92" s="4">
        <v>44915</v>
      </c>
      <c r="N92" s="7"/>
      <c r="O92" s="4"/>
      <c r="P92" s="1"/>
      <c r="Q92" s="1">
        <v>2022</v>
      </c>
    </row>
    <row r="93" spans="1:17" ht="409.5" x14ac:dyDescent="0.25">
      <c r="A93" s="1">
        <f t="shared" si="1"/>
        <v>82</v>
      </c>
      <c r="B93" s="1" t="s">
        <v>333</v>
      </c>
      <c r="C93" s="1" t="s">
        <v>277</v>
      </c>
      <c r="D93" s="6">
        <v>4.62E-3</v>
      </c>
      <c r="E93" s="6">
        <v>2.8E-3</v>
      </c>
      <c r="F93" s="16">
        <v>0</v>
      </c>
      <c r="G93" s="25" t="s">
        <v>110</v>
      </c>
      <c r="H93" s="1" t="s">
        <v>334</v>
      </c>
      <c r="I93" s="19" t="s">
        <v>335</v>
      </c>
      <c r="J93" s="1" t="s">
        <v>17</v>
      </c>
      <c r="K93" s="19" t="s">
        <v>336</v>
      </c>
      <c r="L93" s="4">
        <v>44536</v>
      </c>
      <c r="M93" s="4">
        <v>44901</v>
      </c>
      <c r="N93" s="7" t="s">
        <v>346</v>
      </c>
      <c r="O93" s="4">
        <v>44565</v>
      </c>
      <c r="P93" s="1"/>
      <c r="Q93" s="1">
        <v>2022</v>
      </c>
    </row>
    <row r="94" spans="1:17" ht="409.5" x14ac:dyDescent="0.25">
      <c r="A94" s="1">
        <f t="shared" si="1"/>
        <v>83</v>
      </c>
      <c r="B94" s="1" t="s">
        <v>337</v>
      </c>
      <c r="C94" s="1" t="s">
        <v>277</v>
      </c>
      <c r="D94" s="6">
        <v>0.10012500000000001</v>
      </c>
      <c r="E94" s="6">
        <v>8.7999999999999995E-2</v>
      </c>
      <c r="F94" s="16">
        <v>0</v>
      </c>
      <c r="G94" s="25" t="s">
        <v>171</v>
      </c>
      <c r="H94" s="1" t="s">
        <v>338</v>
      </c>
      <c r="I94" s="19" t="s">
        <v>339</v>
      </c>
      <c r="J94" s="1" t="s">
        <v>17</v>
      </c>
      <c r="K94" s="1">
        <v>9357747</v>
      </c>
      <c r="L94" s="4">
        <v>44587</v>
      </c>
      <c r="M94" s="4">
        <v>44952</v>
      </c>
      <c r="N94" s="7" t="s">
        <v>361</v>
      </c>
      <c r="O94" s="4">
        <v>44609</v>
      </c>
      <c r="P94" s="1"/>
      <c r="Q94" s="1">
        <v>2023</v>
      </c>
    </row>
    <row r="95" spans="1:17" ht="409.5" x14ac:dyDescent="0.25">
      <c r="A95" s="1">
        <f t="shared" si="1"/>
        <v>84</v>
      </c>
      <c r="B95" s="1" t="s">
        <v>355</v>
      </c>
      <c r="C95" s="1" t="s">
        <v>277</v>
      </c>
      <c r="D95" s="6">
        <v>1.575E-2</v>
      </c>
      <c r="E95" s="6">
        <v>1.4697E-2</v>
      </c>
      <c r="F95" s="16">
        <v>0</v>
      </c>
      <c r="G95" s="25" t="s">
        <v>110</v>
      </c>
      <c r="H95" s="1" t="s">
        <v>347</v>
      </c>
      <c r="I95" s="19" t="s">
        <v>351</v>
      </c>
      <c r="J95" s="1" t="s">
        <v>17</v>
      </c>
      <c r="K95" s="1">
        <v>9494261</v>
      </c>
      <c r="L95" s="4">
        <v>44610</v>
      </c>
      <c r="M95" s="4">
        <v>44975</v>
      </c>
      <c r="N95" s="7" t="s">
        <v>356</v>
      </c>
      <c r="O95" s="4">
        <v>44615</v>
      </c>
      <c r="P95" s="1"/>
      <c r="Q95" s="1">
        <v>2023</v>
      </c>
    </row>
    <row r="96" spans="1:17" ht="409.5" x14ac:dyDescent="0.25">
      <c r="A96" s="1">
        <f t="shared" si="1"/>
        <v>85</v>
      </c>
      <c r="B96" s="1" t="s">
        <v>357</v>
      </c>
      <c r="C96" s="1" t="s">
        <v>272</v>
      </c>
      <c r="D96" s="6">
        <v>8.9499999999999996E-3</v>
      </c>
      <c r="E96" s="6">
        <v>8.6809999999999995E-3</v>
      </c>
      <c r="F96" s="16">
        <v>0</v>
      </c>
      <c r="G96" s="25" t="s">
        <v>110</v>
      </c>
      <c r="H96" s="1" t="s">
        <v>348</v>
      </c>
      <c r="I96" s="19" t="s">
        <v>352</v>
      </c>
      <c r="J96" s="1" t="s">
        <v>17</v>
      </c>
      <c r="K96" s="1">
        <v>9498822</v>
      </c>
      <c r="L96" s="4">
        <v>44610</v>
      </c>
      <c r="M96" s="4">
        <v>44975</v>
      </c>
      <c r="N96" s="7" t="s">
        <v>402</v>
      </c>
      <c r="O96" s="4">
        <v>44636</v>
      </c>
      <c r="P96" s="1"/>
      <c r="Q96" s="1">
        <v>2023</v>
      </c>
    </row>
    <row r="97" spans="1:17" ht="409.5" x14ac:dyDescent="0.25">
      <c r="A97" s="1">
        <f t="shared" si="1"/>
        <v>86</v>
      </c>
      <c r="B97" s="1" t="s">
        <v>358</v>
      </c>
      <c r="C97" s="1" t="s">
        <v>272</v>
      </c>
      <c r="D97" s="6">
        <v>3.1199999999999999E-3</v>
      </c>
      <c r="E97" s="6">
        <v>3.0569999999999998E-3</v>
      </c>
      <c r="F97" s="16">
        <v>0</v>
      </c>
      <c r="G97" s="25" t="s">
        <v>110</v>
      </c>
      <c r="H97" s="1" t="s">
        <v>349</v>
      </c>
      <c r="I97" s="19" t="s">
        <v>353</v>
      </c>
      <c r="J97" s="1" t="s">
        <v>17</v>
      </c>
      <c r="K97" s="1">
        <v>9489533</v>
      </c>
      <c r="L97" s="4">
        <v>44596</v>
      </c>
      <c r="M97" s="4">
        <v>44961</v>
      </c>
      <c r="N97" s="7" t="s">
        <v>359</v>
      </c>
      <c r="O97" s="4">
        <v>44599</v>
      </c>
      <c r="P97" s="1"/>
      <c r="Q97" s="1">
        <v>2023</v>
      </c>
    </row>
    <row r="98" spans="1:17" ht="409.5" x14ac:dyDescent="0.25">
      <c r="A98" s="1">
        <f t="shared" si="1"/>
        <v>87</v>
      </c>
      <c r="B98" s="1" t="s">
        <v>360</v>
      </c>
      <c r="C98" s="1" t="s">
        <v>289</v>
      </c>
      <c r="D98" s="6">
        <v>5.28E-3</v>
      </c>
      <c r="E98" s="6">
        <v>5.28E-3</v>
      </c>
      <c r="F98" s="16">
        <v>0</v>
      </c>
      <c r="G98" s="25" t="s">
        <v>106</v>
      </c>
      <c r="H98" s="1" t="s">
        <v>350</v>
      </c>
      <c r="I98" s="19" t="s">
        <v>354</v>
      </c>
      <c r="J98" s="1" t="s">
        <v>17</v>
      </c>
      <c r="K98" s="1">
        <v>9428010</v>
      </c>
      <c r="L98" s="4">
        <v>44617</v>
      </c>
      <c r="M98" s="4">
        <v>44982</v>
      </c>
      <c r="N98" s="7"/>
      <c r="O98" s="4"/>
      <c r="P98" s="1"/>
      <c r="Q98" s="1">
        <v>2023</v>
      </c>
    </row>
    <row r="99" spans="1:17" ht="270" x14ac:dyDescent="0.25">
      <c r="A99" s="1">
        <f t="shared" si="1"/>
        <v>88</v>
      </c>
      <c r="B99" s="1" t="s">
        <v>389</v>
      </c>
      <c r="C99" s="1" t="s">
        <v>277</v>
      </c>
      <c r="D99" s="6">
        <v>2.0625000000000001E-2</v>
      </c>
      <c r="E99" s="6" t="s">
        <v>365</v>
      </c>
      <c r="F99" s="16">
        <v>0</v>
      </c>
      <c r="G99" s="25" t="s">
        <v>110</v>
      </c>
      <c r="H99" s="1" t="s">
        <v>366</v>
      </c>
      <c r="I99" s="19" t="s">
        <v>396</v>
      </c>
      <c r="J99" s="1" t="s">
        <v>17</v>
      </c>
      <c r="K99" s="1">
        <v>9592785</v>
      </c>
      <c r="L99" s="4">
        <v>44623</v>
      </c>
      <c r="M99" s="4">
        <v>44988</v>
      </c>
      <c r="N99" s="7" t="s">
        <v>373</v>
      </c>
      <c r="O99" s="4">
        <v>44629</v>
      </c>
      <c r="P99" s="1"/>
      <c r="Q99" s="1">
        <v>2023</v>
      </c>
    </row>
    <row r="100" spans="1:17" x14ac:dyDescent="0.25">
      <c r="A100" s="1">
        <f t="shared" si="1"/>
        <v>89</v>
      </c>
      <c r="B100" s="1" t="s">
        <v>390</v>
      </c>
      <c r="C100" s="1" t="s">
        <v>272</v>
      </c>
      <c r="D100" s="6">
        <v>1.7819999999999999E-2</v>
      </c>
      <c r="E100" s="6">
        <v>1.7149999999999999E-2</v>
      </c>
      <c r="F100" s="16">
        <v>0</v>
      </c>
      <c r="G100" s="25" t="s">
        <v>110</v>
      </c>
      <c r="H100" s="1" t="s">
        <v>367</v>
      </c>
      <c r="I100" s="1" t="s">
        <v>397</v>
      </c>
      <c r="J100" s="1" t="s">
        <v>17</v>
      </c>
      <c r="K100" s="1">
        <v>9587922</v>
      </c>
      <c r="L100" s="4">
        <v>44623</v>
      </c>
      <c r="M100" s="4">
        <v>44988</v>
      </c>
      <c r="N100" s="7" t="s">
        <v>374</v>
      </c>
      <c r="O100" s="4">
        <v>44651</v>
      </c>
      <c r="P100" s="1"/>
      <c r="Q100" s="1">
        <v>2023</v>
      </c>
    </row>
    <row r="101" spans="1:17" x14ac:dyDescent="0.25">
      <c r="A101" s="1">
        <f t="shared" si="1"/>
        <v>90</v>
      </c>
      <c r="B101" s="1" t="s">
        <v>391</v>
      </c>
      <c r="C101" s="1" t="s">
        <v>277</v>
      </c>
      <c r="D101" s="6">
        <v>3.3500000000000001E-3</v>
      </c>
      <c r="E101" s="6">
        <v>2.9390000000000002E-3</v>
      </c>
      <c r="F101" s="16">
        <v>0</v>
      </c>
      <c r="G101" s="25" t="s">
        <v>110</v>
      </c>
      <c r="H101" s="1" t="s">
        <v>368</v>
      </c>
      <c r="I101" s="1" t="s">
        <v>398</v>
      </c>
      <c r="J101" s="1" t="s">
        <v>17</v>
      </c>
      <c r="K101" s="1">
        <v>9668954</v>
      </c>
      <c r="L101" s="4">
        <v>44638</v>
      </c>
      <c r="M101" s="4">
        <v>45003</v>
      </c>
      <c r="N101" s="7" t="s">
        <v>375</v>
      </c>
      <c r="O101" s="4">
        <v>44644</v>
      </c>
      <c r="P101" s="1"/>
      <c r="Q101" s="1">
        <v>2023</v>
      </c>
    </row>
    <row r="102" spans="1:17" x14ac:dyDescent="0.25">
      <c r="A102" s="1">
        <f t="shared" si="1"/>
        <v>91</v>
      </c>
      <c r="B102" s="1" t="s">
        <v>392</v>
      </c>
      <c r="C102" s="1" t="s">
        <v>272</v>
      </c>
      <c r="D102" s="6">
        <v>6.2399999999999999E-3</v>
      </c>
      <c r="E102" s="6">
        <v>6.11E-3</v>
      </c>
      <c r="F102" s="16">
        <v>0</v>
      </c>
      <c r="G102" s="25" t="s">
        <v>110</v>
      </c>
      <c r="H102" s="1" t="s">
        <v>369</v>
      </c>
      <c r="I102" s="1" t="s">
        <v>382</v>
      </c>
      <c r="J102" s="1" t="s">
        <v>17</v>
      </c>
      <c r="K102" s="1">
        <v>9587934</v>
      </c>
      <c r="L102" s="4">
        <v>44644</v>
      </c>
      <c r="M102" s="4">
        <v>45009</v>
      </c>
      <c r="N102" s="7" t="s">
        <v>376</v>
      </c>
      <c r="O102" s="4">
        <v>44645</v>
      </c>
      <c r="P102" s="1"/>
      <c r="Q102" s="1">
        <v>2023</v>
      </c>
    </row>
    <row r="103" spans="1:17" x14ac:dyDescent="0.25">
      <c r="A103" s="1">
        <f t="shared" si="1"/>
        <v>92</v>
      </c>
      <c r="B103" s="1" t="s">
        <v>393</v>
      </c>
      <c r="C103" s="1" t="s">
        <v>277</v>
      </c>
      <c r="D103" s="6">
        <v>6.0000000000000001E-3</v>
      </c>
      <c r="E103" s="6">
        <v>5.8789999999999997E-3</v>
      </c>
      <c r="F103" s="16">
        <v>0</v>
      </c>
      <c r="G103" s="25" t="s">
        <v>110</v>
      </c>
      <c r="H103" s="1" t="s">
        <v>370</v>
      </c>
      <c r="I103" s="1" t="s">
        <v>399</v>
      </c>
      <c r="J103" s="1" t="s">
        <v>17</v>
      </c>
      <c r="K103" s="1">
        <v>9592933</v>
      </c>
      <c r="L103" s="4">
        <v>44638</v>
      </c>
      <c r="M103" s="4">
        <v>45003</v>
      </c>
      <c r="N103" s="7" t="s">
        <v>377</v>
      </c>
      <c r="O103" s="4">
        <v>44648</v>
      </c>
      <c r="P103" s="1"/>
      <c r="Q103" s="1">
        <v>2023</v>
      </c>
    </row>
    <row r="104" spans="1:17" x14ac:dyDescent="0.25">
      <c r="A104" s="1">
        <f t="shared" si="1"/>
        <v>93</v>
      </c>
      <c r="B104" s="1" t="s">
        <v>394</v>
      </c>
      <c r="C104" s="1" t="s">
        <v>272</v>
      </c>
      <c r="D104" s="6">
        <v>2.7285E-2</v>
      </c>
      <c r="E104" s="6">
        <v>2.6738000000000001E-2</v>
      </c>
      <c r="F104" s="16">
        <v>0</v>
      </c>
      <c r="G104" s="25" t="s">
        <v>110</v>
      </c>
      <c r="H104" s="1" t="s">
        <v>371</v>
      </c>
      <c r="I104" s="1" t="s">
        <v>400</v>
      </c>
      <c r="J104" s="1" t="s">
        <v>17</v>
      </c>
      <c r="K104" s="1">
        <v>9162985</v>
      </c>
      <c r="L104" s="4">
        <v>44624</v>
      </c>
      <c r="M104" s="4">
        <v>44989</v>
      </c>
      <c r="N104" s="7" t="s">
        <v>378</v>
      </c>
      <c r="O104" s="4">
        <v>44643</v>
      </c>
      <c r="P104" s="1"/>
      <c r="Q104" s="1">
        <v>2023</v>
      </c>
    </row>
    <row r="105" spans="1:17" x14ac:dyDescent="0.25">
      <c r="A105" s="1">
        <f t="shared" si="1"/>
        <v>94</v>
      </c>
      <c r="B105" s="1" t="s">
        <v>395</v>
      </c>
      <c r="C105" s="1" t="s">
        <v>277</v>
      </c>
      <c r="D105" s="6">
        <v>1.575E-2</v>
      </c>
      <c r="E105" s="6">
        <v>1.4697E-2</v>
      </c>
      <c r="F105" s="16">
        <v>0</v>
      </c>
      <c r="G105" s="25" t="s">
        <v>110</v>
      </c>
      <c r="H105" s="1" t="s">
        <v>372</v>
      </c>
      <c r="I105" s="1" t="s">
        <v>351</v>
      </c>
      <c r="J105" s="1" t="s">
        <v>17</v>
      </c>
      <c r="K105" s="1">
        <v>9494261</v>
      </c>
      <c r="L105" s="4">
        <v>44610</v>
      </c>
      <c r="M105" s="4">
        <v>44975</v>
      </c>
      <c r="N105" s="7" t="s">
        <v>379</v>
      </c>
      <c r="O105" s="4">
        <v>44615</v>
      </c>
      <c r="P105" s="1"/>
      <c r="Q105" s="1">
        <v>2023</v>
      </c>
    </row>
    <row r="106" spans="1:17" ht="409.5" x14ac:dyDescent="0.25">
      <c r="A106" s="1">
        <f t="shared" si="1"/>
        <v>95</v>
      </c>
      <c r="B106" s="1" t="s">
        <v>380</v>
      </c>
      <c r="C106" s="1" t="s">
        <v>272</v>
      </c>
      <c r="D106" s="6">
        <v>9.3699999999999999E-3</v>
      </c>
      <c r="E106" s="6">
        <v>7.7799999999999996E-3</v>
      </c>
      <c r="F106" s="16">
        <v>0</v>
      </c>
      <c r="G106" s="25" t="s">
        <v>110</v>
      </c>
      <c r="H106" s="1" t="s">
        <v>381</v>
      </c>
      <c r="I106" s="19" t="s">
        <v>382</v>
      </c>
      <c r="J106" s="1" t="s">
        <v>17</v>
      </c>
      <c r="K106" s="1">
        <v>9756610</v>
      </c>
      <c r="L106" s="4">
        <v>44645</v>
      </c>
      <c r="M106" s="4">
        <v>45010</v>
      </c>
      <c r="N106" s="7"/>
      <c r="O106" s="4"/>
      <c r="P106" s="1"/>
      <c r="Q106" s="1">
        <v>2023</v>
      </c>
    </row>
    <row r="107" spans="1:17" ht="30" x14ac:dyDescent="0.25">
      <c r="A107" s="1">
        <f t="shared" si="1"/>
        <v>96</v>
      </c>
      <c r="B107" s="1" t="s">
        <v>383</v>
      </c>
      <c r="C107" s="1" t="s">
        <v>272</v>
      </c>
      <c r="D107" s="6">
        <v>1.7600000000000001E-2</v>
      </c>
      <c r="E107" s="6">
        <v>1.7228E-2</v>
      </c>
      <c r="F107" s="16">
        <v>0</v>
      </c>
      <c r="G107" s="25" t="s">
        <v>110</v>
      </c>
      <c r="H107" s="19" t="s">
        <v>384</v>
      </c>
      <c r="I107" s="1" t="s">
        <v>385</v>
      </c>
      <c r="J107" s="1" t="s">
        <v>17</v>
      </c>
      <c r="K107" s="1">
        <v>9716689</v>
      </c>
      <c r="L107" s="4">
        <v>44649</v>
      </c>
      <c r="M107" s="4">
        <v>45014</v>
      </c>
      <c r="N107" s="7"/>
      <c r="O107" s="4"/>
      <c r="P107" s="1"/>
      <c r="Q107" s="1">
        <v>2023</v>
      </c>
    </row>
    <row r="108" spans="1:17" ht="409.5" x14ac:dyDescent="0.25">
      <c r="A108" s="1">
        <f t="shared" si="1"/>
        <v>97</v>
      </c>
      <c r="B108" s="1" t="s">
        <v>387</v>
      </c>
      <c r="C108" s="1" t="s">
        <v>272</v>
      </c>
      <c r="D108" s="6">
        <v>5.4999999999999997E-3</v>
      </c>
      <c r="E108" s="6">
        <v>4.8989999999999997E-3</v>
      </c>
      <c r="F108" s="16">
        <v>0</v>
      </c>
      <c r="G108" s="25" t="s">
        <v>110</v>
      </c>
      <c r="H108" s="1" t="s">
        <v>386</v>
      </c>
      <c r="I108" s="19" t="s">
        <v>388</v>
      </c>
      <c r="J108" s="1" t="s">
        <v>17</v>
      </c>
      <c r="K108" s="1">
        <v>9716600</v>
      </c>
      <c r="L108" s="4">
        <v>44649</v>
      </c>
      <c r="M108" s="4">
        <v>45014</v>
      </c>
      <c r="N108" s="7"/>
      <c r="O108" s="4"/>
      <c r="P108" s="1"/>
      <c r="Q108" s="1">
        <v>2023</v>
      </c>
    </row>
    <row r="109" spans="1:17" ht="270" x14ac:dyDescent="0.25">
      <c r="A109" s="1">
        <f t="shared" si="1"/>
        <v>98</v>
      </c>
      <c r="B109" s="1" t="s">
        <v>407</v>
      </c>
      <c r="C109" s="1" t="s">
        <v>277</v>
      </c>
      <c r="D109" s="6">
        <v>2.1600000000000001E-2</v>
      </c>
      <c r="E109" s="6">
        <v>1.9598000000000001E-2</v>
      </c>
      <c r="F109" s="16">
        <v>0</v>
      </c>
      <c r="G109" s="25" t="s">
        <v>110</v>
      </c>
      <c r="H109" s="1" t="s">
        <v>411</v>
      </c>
      <c r="I109" s="19" t="s">
        <v>414</v>
      </c>
      <c r="J109" s="1" t="s">
        <v>17</v>
      </c>
      <c r="K109" s="1">
        <v>9875778</v>
      </c>
      <c r="L109" s="4">
        <v>44679</v>
      </c>
      <c r="M109" s="4">
        <v>45044</v>
      </c>
      <c r="N109" s="7"/>
      <c r="O109" s="4"/>
      <c r="P109" s="1"/>
      <c r="Q109" s="1">
        <v>2023</v>
      </c>
    </row>
    <row r="110" spans="1:17" x14ac:dyDescent="0.25">
      <c r="A110" s="1">
        <f t="shared" si="1"/>
        <v>99</v>
      </c>
      <c r="B110" s="1" t="s">
        <v>403</v>
      </c>
      <c r="C110" s="1" t="s">
        <v>272</v>
      </c>
      <c r="D110" s="6">
        <v>1.0125E-2</v>
      </c>
      <c r="E110" s="6">
        <v>9.9030000000000003E-3</v>
      </c>
      <c r="F110" s="16">
        <v>0</v>
      </c>
      <c r="G110" s="25" t="s">
        <v>110</v>
      </c>
      <c r="H110" s="1" t="s">
        <v>410</v>
      </c>
      <c r="I110" s="1" t="s">
        <v>416</v>
      </c>
      <c r="J110" s="1" t="s">
        <v>17</v>
      </c>
      <c r="K110" s="1">
        <v>9835774</v>
      </c>
      <c r="L110" s="4">
        <v>44670</v>
      </c>
      <c r="M110" s="4">
        <v>45035</v>
      </c>
      <c r="N110" s="7" t="s">
        <v>415</v>
      </c>
      <c r="O110" s="4">
        <v>44680</v>
      </c>
      <c r="P110" s="1"/>
      <c r="Q110" s="1">
        <v>2023</v>
      </c>
    </row>
    <row r="111" spans="1:17" ht="409.5" x14ac:dyDescent="0.25">
      <c r="A111" s="1">
        <f t="shared" si="1"/>
        <v>100</v>
      </c>
      <c r="B111" s="1" t="s">
        <v>404</v>
      </c>
      <c r="C111" s="1" t="s">
        <v>272</v>
      </c>
      <c r="D111" s="6">
        <v>7.9799999999999992E-3</v>
      </c>
      <c r="E111" s="6">
        <v>7.8189999999999996E-3</v>
      </c>
      <c r="F111" s="16">
        <v>0</v>
      </c>
      <c r="G111" s="25" t="s">
        <v>110</v>
      </c>
      <c r="H111" s="1" t="s">
        <v>408</v>
      </c>
      <c r="I111" s="19" t="s">
        <v>418</v>
      </c>
      <c r="J111" s="1" t="s">
        <v>17</v>
      </c>
      <c r="K111" s="1">
        <v>9841343</v>
      </c>
      <c r="L111" s="4">
        <v>44672</v>
      </c>
      <c r="M111" s="4">
        <v>45037</v>
      </c>
      <c r="N111" s="7" t="s">
        <v>417</v>
      </c>
      <c r="O111" s="4">
        <v>44679</v>
      </c>
      <c r="P111" s="1"/>
      <c r="Q111" s="1">
        <v>2023</v>
      </c>
    </row>
    <row r="112" spans="1:17" ht="409.5" x14ac:dyDescent="0.25">
      <c r="A112" s="1">
        <f t="shared" si="1"/>
        <v>101</v>
      </c>
      <c r="B112" s="1" t="s">
        <v>405</v>
      </c>
      <c r="C112" s="1" t="s">
        <v>277</v>
      </c>
      <c r="D112" s="6">
        <v>7.4000000000000003E-3</v>
      </c>
      <c r="E112" s="6">
        <v>7.1720000000000004E-3</v>
      </c>
      <c r="F112" s="16">
        <v>0</v>
      </c>
      <c r="G112" s="25" t="s">
        <v>110</v>
      </c>
      <c r="H112" s="1" t="s">
        <v>409</v>
      </c>
      <c r="I112" s="19" t="s">
        <v>420</v>
      </c>
      <c r="J112" s="1" t="s">
        <v>17</v>
      </c>
      <c r="K112" s="1">
        <v>9868369</v>
      </c>
      <c r="L112" s="4">
        <v>44669</v>
      </c>
      <c r="M112" s="4">
        <v>45034</v>
      </c>
      <c r="N112" s="7" t="s">
        <v>419</v>
      </c>
      <c r="O112" s="4">
        <v>44671</v>
      </c>
      <c r="P112" s="1"/>
      <c r="Q112" s="1">
        <v>2023</v>
      </c>
    </row>
    <row r="113" spans="1:17" ht="409.5" x14ac:dyDescent="0.25">
      <c r="A113" s="1">
        <f t="shared" si="1"/>
        <v>102</v>
      </c>
      <c r="B113" s="1" t="s">
        <v>406</v>
      </c>
      <c r="C113" s="1" t="s">
        <v>272</v>
      </c>
      <c r="D113" s="6">
        <v>9.9000000000000008E-3</v>
      </c>
      <c r="E113" s="6">
        <v>9.6819999999999996E-3</v>
      </c>
      <c r="F113" s="16">
        <v>0</v>
      </c>
      <c r="G113" s="25" t="s">
        <v>110</v>
      </c>
      <c r="H113" s="1" t="s">
        <v>132</v>
      </c>
      <c r="I113" s="19" t="s">
        <v>413</v>
      </c>
      <c r="J113" s="1" t="s">
        <v>17</v>
      </c>
      <c r="K113" s="1">
        <v>9716521</v>
      </c>
      <c r="L113" s="4">
        <v>44655</v>
      </c>
      <c r="M113" s="4">
        <v>45020</v>
      </c>
      <c r="N113" s="7" t="s">
        <v>412</v>
      </c>
      <c r="O113" s="4">
        <v>44659</v>
      </c>
      <c r="P113" s="1"/>
      <c r="Q113" s="1">
        <v>2023</v>
      </c>
    </row>
    <row r="114" spans="1:17" ht="409.5" x14ac:dyDescent="0.25">
      <c r="A114" s="1">
        <f t="shared" si="1"/>
        <v>103</v>
      </c>
      <c r="B114" s="1" t="s">
        <v>421</v>
      </c>
      <c r="C114" s="1" t="s">
        <v>280</v>
      </c>
      <c r="D114" s="6">
        <v>1.6415999999999999</v>
      </c>
      <c r="E114" s="6">
        <v>1.1299999999999999</v>
      </c>
      <c r="F114" s="16">
        <v>0</v>
      </c>
      <c r="G114" s="25" t="s">
        <v>171</v>
      </c>
      <c r="H114" s="19" t="s">
        <v>422</v>
      </c>
      <c r="I114" s="19" t="s">
        <v>423</v>
      </c>
      <c r="J114" s="1" t="s">
        <v>17</v>
      </c>
      <c r="K114" s="19" t="s">
        <v>424</v>
      </c>
      <c r="L114" s="4">
        <v>44670</v>
      </c>
      <c r="M114" s="4">
        <v>45035</v>
      </c>
      <c r="N114" s="7"/>
      <c r="O114" s="4"/>
      <c r="P114" s="1"/>
      <c r="Q114" s="1">
        <v>2023</v>
      </c>
    </row>
    <row r="115" spans="1:17" x14ac:dyDescent="0.25">
      <c r="A115" s="1">
        <f t="shared" si="1"/>
        <v>104</v>
      </c>
      <c r="B115" s="1"/>
      <c r="C115" s="1" t="s">
        <v>272</v>
      </c>
      <c r="D115" s="6">
        <v>8.8000000000000007</v>
      </c>
      <c r="E115" s="6">
        <v>7.8390000000000004</v>
      </c>
      <c r="F115" s="16"/>
      <c r="G115" s="25" t="s">
        <v>110</v>
      </c>
      <c r="H115" s="1" t="s">
        <v>425</v>
      </c>
      <c r="I115" s="1" t="s">
        <v>429</v>
      </c>
      <c r="J115" s="1" t="s">
        <v>17</v>
      </c>
      <c r="K115" s="1" t="s">
        <v>427</v>
      </c>
      <c r="L115" s="4">
        <v>44687</v>
      </c>
      <c r="M115" s="4">
        <v>44690</v>
      </c>
      <c r="N115" s="7"/>
      <c r="O115" s="4"/>
      <c r="P115" s="1"/>
      <c r="Q115" s="1">
        <v>2022</v>
      </c>
    </row>
    <row r="116" spans="1:17" x14ac:dyDescent="0.25">
      <c r="A116" s="1">
        <f t="shared" si="1"/>
        <v>105</v>
      </c>
      <c r="B116" s="1"/>
      <c r="C116" s="1" t="s">
        <v>277</v>
      </c>
      <c r="D116" s="6">
        <v>10.4</v>
      </c>
      <c r="E116" s="6">
        <v>9.7989999999999995</v>
      </c>
      <c r="F116" s="16"/>
      <c r="G116" s="25" t="s">
        <v>110</v>
      </c>
      <c r="H116" s="1" t="s">
        <v>426</v>
      </c>
      <c r="I116" s="1" t="s">
        <v>430</v>
      </c>
      <c r="J116" s="1" t="s">
        <v>17</v>
      </c>
      <c r="K116" s="1" t="s">
        <v>428</v>
      </c>
      <c r="L116" s="3">
        <v>44691</v>
      </c>
      <c r="M116" s="4">
        <v>44692</v>
      </c>
      <c r="N116" s="7"/>
      <c r="O116" s="4"/>
      <c r="P116" s="1"/>
      <c r="Q116" s="1">
        <v>2022</v>
      </c>
    </row>
    <row r="117" spans="1:17" ht="409.5" x14ac:dyDescent="0.25">
      <c r="A117" s="1">
        <f t="shared" si="1"/>
        <v>106</v>
      </c>
      <c r="B117" s="1" t="s">
        <v>492</v>
      </c>
      <c r="C117" s="1" t="s">
        <v>272</v>
      </c>
      <c r="D117" s="6">
        <v>5.625</v>
      </c>
      <c r="E117" s="6">
        <v>4.899</v>
      </c>
      <c r="F117" s="16"/>
      <c r="G117" s="22" t="s">
        <v>110</v>
      </c>
      <c r="H117" s="22" t="s">
        <v>431</v>
      </c>
      <c r="I117" s="21" t="s">
        <v>465</v>
      </c>
      <c r="J117" s="1" t="s">
        <v>17</v>
      </c>
      <c r="K117" s="1">
        <v>9984992</v>
      </c>
      <c r="L117" s="4">
        <v>44686</v>
      </c>
      <c r="M117" s="4"/>
      <c r="N117" s="7"/>
      <c r="O117" s="4"/>
      <c r="P117" s="1"/>
      <c r="Q117" s="1">
        <v>2022</v>
      </c>
    </row>
    <row r="118" spans="1:17" ht="409.5" x14ac:dyDescent="0.25">
      <c r="A118" s="1">
        <f t="shared" si="1"/>
        <v>107</v>
      </c>
      <c r="B118" s="1" t="s">
        <v>560</v>
      </c>
      <c r="C118" s="1" t="s">
        <v>272</v>
      </c>
      <c r="D118" s="6">
        <v>11</v>
      </c>
      <c r="E118" s="6">
        <v>9.7989999999999995</v>
      </c>
      <c r="F118" s="16"/>
      <c r="G118" s="22" t="s">
        <v>110</v>
      </c>
      <c r="H118" s="22" t="s">
        <v>432</v>
      </c>
      <c r="I118" s="21" t="s">
        <v>466</v>
      </c>
      <c r="J118" s="1" t="s">
        <v>17</v>
      </c>
      <c r="K118" s="1">
        <v>9935146</v>
      </c>
      <c r="L118" s="4">
        <v>44686</v>
      </c>
      <c r="M118" s="4">
        <v>44706</v>
      </c>
      <c r="N118" s="7"/>
      <c r="O118" s="4"/>
      <c r="P118" s="1"/>
      <c r="Q118" s="1">
        <v>2022</v>
      </c>
    </row>
    <row r="119" spans="1:17" ht="280.5" x14ac:dyDescent="0.25">
      <c r="A119" s="1">
        <f t="shared" si="1"/>
        <v>108</v>
      </c>
      <c r="B119" s="1" t="s">
        <v>493</v>
      </c>
      <c r="C119" s="1" t="s">
        <v>277</v>
      </c>
      <c r="D119" s="6">
        <v>200</v>
      </c>
      <c r="E119" s="6">
        <v>195.99799999999999</v>
      </c>
      <c r="F119" s="16"/>
      <c r="G119" s="22" t="s">
        <v>171</v>
      </c>
      <c r="H119" s="22" t="s">
        <v>433</v>
      </c>
      <c r="I119" s="21" t="s">
        <v>467</v>
      </c>
      <c r="J119" s="1" t="s">
        <v>17</v>
      </c>
      <c r="K119" s="1">
        <v>9857618</v>
      </c>
      <c r="L119" s="4">
        <v>44686</v>
      </c>
      <c r="M119" s="4"/>
      <c r="N119" s="7"/>
      <c r="O119" s="4"/>
      <c r="P119" s="1"/>
      <c r="Q119" s="1">
        <v>2022</v>
      </c>
    </row>
    <row r="120" spans="1:17" ht="409.5" x14ac:dyDescent="0.25">
      <c r="A120" s="1">
        <f t="shared" si="1"/>
        <v>109</v>
      </c>
      <c r="B120" s="1" t="s">
        <v>561</v>
      </c>
      <c r="C120" s="1" t="s">
        <v>272</v>
      </c>
      <c r="D120" s="6">
        <v>5.5</v>
      </c>
      <c r="E120" s="6">
        <v>5.3890000000000002</v>
      </c>
      <c r="F120" s="16"/>
      <c r="G120" s="22" t="s">
        <v>110</v>
      </c>
      <c r="H120" s="22" t="s">
        <v>434</v>
      </c>
      <c r="I120" s="21" t="s">
        <v>468</v>
      </c>
      <c r="J120" s="1" t="s">
        <v>17</v>
      </c>
      <c r="K120" s="1">
        <v>9812988</v>
      </c>
      <c r="L120" s="4">
        <v>44686</v>
      </c>
      <c r="M120" s="4"/>
      <c r="N120" s="7"/>
      <c r="O120" s="4"/>
      <c r="P120" s="1"/>
      <c r="Q120" s="1">
        <v>2022</v>
      </c>
    </row>
    <row r="121" spans="1:17" ht="409.5" x14ac:dyDescent="0.25">
      <c r="A121" s="1">
        <f t="shared" si="1"/>
        <v>110</v>
      </c>
      <c r="B121" s="1" t="s">
        <v>494</v>
      </c>
      <c r="C121" s="1" t="s">
        <v>272</v>
      </c>
      <c r="D121" s="6">
        <v>5.25</v>
      </c>
      <c r="E121" s="6">
        <v>4.899</v>
      </c>
      <c r="F121" s="16"/>
      <c r="G121" s="22" t="s">
        <v>110</v>
      </c>
      <c r="H121" s="22" t="s">
        <v>435</v>
      </c>
      <c r="I121" s="21" t="s">
        <v>465</v>
      </c>
      <c r="J121" s="1" t="s">
        <v>17</v>
      </c>
      <c r="K121" s="1">
        <v>9996579</v>
      </c>
      <c r="L121" s="4">
        <v>44687</v>
      </c>
      <c r="M121" s="4"/>
      <c r="N121" s="7"/>
      <c r="O121" s="4"/>
      <c r="P121" s="1"/>
      <c r="Q121" s="1">
        <v>2022</v>
      </c>
    </row>
    <row r="122" spans="1:17" ht="409.5" x14ac:dyDescent="0.25">
      <c r="A122" s="1">
        <f t="shared" si="1"/>
        <v>111</v>
      </c>
      <c r="B122" s="1" t="s">
        <v>495</v>
      </c>
      <c r="C122" s="1" t="s">
        <v>277</v>
      </c>
      <c r="D122" s="6">
        <v>85.58</v>
      </c>
      <c r="E122" s="6">
        <v>75.45</v>
      </c>
      <c r="F122" s="16">
        <v>0</v>
      </c>
      <c r="G122" s="22" t="s">
        <v>110</v>
      </c>
      <c r="H122" s="22" t="s">
        <v>436</v>
      </c>
      <c r="I122" s="21" t="s">
        <v>469</v>
      </c>
      <c r="J122" s="1" t="s">
        <v>17</v>
      </c>
      <c r="K122" s="1">
        <v>9925017</v>
      </c>
      <c r="L122" s="4">
        <v>44687</v>
      </c>
      <c r="M122" s="4">
        <v>44694</v>
      </c>
      <c r="N122" s="7"/>
      <c r="O122" s="4"/>
      <c r="P122" s="1"/>
      <c r="Q122" s="1">
        <v>2022</v>
      </c>
    </row>
    <row r="123" spans="1:17" ht="409.5" x14ac:dyDescent="0.25">
      <c r="A123" s="1">
        <f t="shared" si="1"/>
        <v>112</v>
      </c>
      <c r="B123" s="1" t="s">
        <v>496</v>
      </c>
      <c r="C123" s="1" t="s">
        <v>272</v>
      </c>
      <c r="D123" s="6" t="s">
        <v>524</v>
      </c>
      <c r="E123" s="6">
        <v>79.378</v>
      </c>
      <c r="F123" s="16">
        <v>0</v>
      </c>
      <c r="G123" s="22" t="s">
        <v>110</v>
      </c>
      <c r="H123" s="22" t="s">
        <v>437</v>
      </c>
      <c r="I123" s="21" t="s">
        <v>470</v>
      </c>
      <c r="J123" s="1" t="s">
        <v>17</v>
      </c>
      <c r="K123" s="1">
        <v>9754479</v>
      </c>
      <c r="L123" s="4">
        <v>44690</v>
      </c>
      <c r="M123" s="4"/>
      <c r="N123" s="7"/>
      <c r="O123" s="4"/>
      <c r="P123" s="1"/>
      <c r="Q123" s="1">
        <v>2022</v>
      </c>
    </row>
    <row r="124" spans="1:17" ht="255" x14ac:dyDescent="0.25">
      <c r="A124" s="1">
        <f t="shared" si="1"/>
        <v>113</v>
      </c>
      <c r="B124" s="1" t="s">
        <v>497</v>
      </c>
      <c r="C124" s="1" t="s">
        <v>272</v>
      </c>
      <c r="D124" s="6">
        <v>10.4</v>
      </c>
      <c r="E124" s="6">
        <v>9799</v>
      </c>
      <c r="F124" s="16"/>
      <c r="G124" s="22" t="s">
        <v>110</v>
      </c>
      <c r="H124" s="22" t="s">
        <v>438</v>
      </c>
      <c r="I124" s="21" t="s">
        <v>430</v>
      </c>
      <c r="J124" s="1" t="s">
        <v>17</v>
      </c>
      <c r="K124" s="1" t="s">
        <v>428</v>
      </c>
      <c r="L124" s="4">
        <v>44691</v>
      </c>
      <c r="M124" s="4">
        <v>44692</v>
      </c>
      <c r="N124" s="7"/>
      <c r="O124" s="4"/>
      <c r="P124" s="1"/>
      <c r="Q124" s="1">
        <v>2022</v>
      </c>
    </row>
    <row r="125" spans="1:17" ht="409.5" x14ac:dyDescent="0.25">
      <c r="A125" s="1">
        <f t="shared" si="1"/>
        <v>114</v>
      </c>
      <c r="B125" s="1" t="s">
        <v>498</v>
      </c>
      <c r="C125" s="1" t="s">
        <v>280</v>
      </c>
      <c r="D125" s="6">
        <v>10</v>
      </c>
      <c r="E125" s="6">
        <v>9780</v>
      </c>
      <c r="F125" s="16"/>
      <c r="G125" s="22" t="s">
        <v>110</v>
      </c>
      <c r="H125" s="22" t="s">
        <v>439</v>
      </c>
      <c r="I125" s="21" t="s">
        <v>471</v>
      </c>
      <c r="J125" s="1" t="s">
        <v>17</v>
      </c>
      <c r="K125" s="1" t="s">
        <v>525</v>
      </c>
      <c r="L125" s="4">
        <v>44698</v>
      </c>
      <c r="M125" s="4"/>
      <c r="N125" s="7"/>
      <c r="O125" s="4"/>
      <c r="P125" s="1"/>
      <c r="Q125" s="1">
        <v>2022</v>
      </c>
    </row>
    <row r="126" spans="1:17" ht="409.5" x14ac:dyDescent="0.25">
      <c r="A126" s="1">
        <f t="shared" si="1"/>
        <v>115</v>
      </c>
      <c r="B126" s="1" t="s">
        <v>499</v>
      </c>
      <c r="C126" s="1" t="s">
        <v>280</v>
      </c>
      <c r="D126" s="6">
        <v>3081.6</v>
      </c>
      <c r="E126" s="6">
        <v>2315</v>
      </c>
      <c r="F126" s="16"/>
      <c r="G126" s="22" t="s">
        <v>171</v>
      </c>
      <c r="H126" s="22" t="s">
        <v>440</v>
      </c>
      <c r="I126" s="21" t="s">
        <v>472</v>
      </c>
      <c r="J126" s="1" t="s">
        <v>17</v>
      </c>
      <c r="K126" s="1" t="s">
        <v>526</v>
      </c>
      <c r="L126" s="4" t="s">
        <v>553</v>
      </c>
      <c r="M126" s="4"/>
      <c r="N126" s="7"/>
      <c r="O126" s="4"/>
      <c r="P126" s="1"/>
      <c r="Q126" s="1">
        <v>2022</v>
      </c>
    </row>
    <row r="127" spans="1:17" ht="409.5" x14ac:dyDescent="0.25">
      <c r="A127" s="1">
        <f t="shared" si="1"/>
        <v>116</v>
      </c>
      <c r="B127" s="1" t="s">
        <v>500</v>
      </c>
      <c r="C127" s="1" t="s">
        <v>277</v>
      </c>
      <c r="D127" s="6">
        <v>4090.32</v>
      </c>
      <c r="E127" s="6">
        <v>2942</v>
      </c>
      <c r="F127" s="16"/>
      <c r="G127" s="22" t="s">
        <v>171</v>
      </c>
      <c r="H127" s="22" t="s">
        <v>441</v>
      </c>
      <c r="I127" s="21" t="s">
        <v>473</v>
      </c>
      <c r="J127" s="1" t="s">
        <v>17</v>
      </c>
      <c r="K127" s="1" t="s">
        <v>527</v>
      </c>
      <c r="L127" s="4">
        <v>44698</v>
      </c>
      <c r="M127" s="4"/>
      <c r="N127" s="7"/>
      <c r="O127" s="4"/>
      <c r="P127" s="1"/>
      <c r="Q127" s="1">
        <v>2022</v>
      </c>
    </row>
    <row r="128" spans="1:17" x14ac:dyDescent="0.25">
      <c r="A128" s="1">
        <f t="shared" si="1"/>
        <v>117</v>
      </c>
      <c r="B128" s="1" t="s">
        <v>501</v>
      </c>
      <c r="C128" s="1" t="s">
        <v>272</v>
      </c>
      <c r="D128" s="6">
        <v>6.3</v>
      </c>
      <c r="E128" s="6">
        <v>5.8780000000000001</v>
      </c>
      <c r="F128" s="16"/>
      <c r="G128" s="22" t="s">
        <v>110</v>
      </c>
      <c r="H128" s="22" t="s">
        <v>442</v>
      </c>
      <c r="I128" s="21" t="s">
        <v>474</v>
      </c>
      <c r="J128" s="1" t="s">
        <v>17</v>
      </c>
      <c r="K128" s="1" t="s">
        <v>528</v>
      </c>
      <c r="L128" s="4">
        <v>44699</v>
      </c>
      <c r="M128" s="4">
        <v>44707</v>
      </c>
      <c r="N128" s="7"/>
      <c r="O128" s="4"/>
      <c r="P128" s="1"/>
      <c r="Q128" s="1">
        <v>2022</v>
      </c>
    </row>
    <row r="129" spans="1:17" ht="409.5" x14ac:dyDescent="0.25">
      <c r="A129" s="1">
        <f t="shared" si="1"/>
        <v>118</v>
      </c>
      <c r="B129" s="1" t="s">
        <v>502</v>
      </c>
      <c r="C129" s="1" t="s">
        <v>289</v>
      </c>
      <c r="D129" s="6">
        <v>14.3</v>
      </c>
      <c r="E129" s="6">
        <v>14.013</v>
      </c>
      <c r="F129" s="16"/>
      <c r="G129" s="22" t="s">
        <v>110</v>
      </c>
      <c r="H129" s="22" t="s">
        <v>443</v>
      </c>
      <c r="I129" s="21" t="s">
        <v>475</v>
      </c>
      <c r="J129" s="1" t="s">
        <v>17</v>
      </c>
      <c r="K129" s="1" t="s">
        <v>529</v>
      </c>
      <c r="L129" s="4">
        <v>44699</v>
      </c>
      <c r="M129" s="4"/>
      <c r="N129" s="7"/>
      <c r="O129" s="4"/>
      <c r="P129" s="1"/>
      <c r="Q129" s="1">
        <v>2022</v>
      </c>
    </row>
    <row r="130" spans="1:17" ht="409.5" x14ac:dyDescent="0.25">
      <c r="A130" s="1">
        <f t="shared" si="1"/>
        <v>119</v>
      </c>
      <c r="B130" s="1" t="s">
        <v>503</v>
      </c>
      <c r="C130" s="1" t="s">
        <v>272</v>
      </c>
      <c r="D130" s="6">
        <v>5.25</v>
      </c>
      <c r="E130" s="6">
        <v>4.8</v>
      </c>
      <c r="F130" s="16"/>
      <c r="G130" s="22" t="s">
        <v>106</v>
      </c>
      <c r="H130" s="22" t="s">
        <v>444</v>
      </c>
      <c r="I130" s="21" t="s">
        <v>476</v>
      </c>
      <c r="J130" s="1" t="s">
        <v>17</v>
      </c>
      <c r="K130" s="1" t="s">
        <v>530</v>
      </c>
      <c r="L130" s="4">
        <v>44699</v>
      </c>
      <c r="M130" s="4"/>
      <c r="N130" s="7"/>
      <c r="O130" s="4"/>
      <c r="P130" s="1"/>
      <c r="Q130" s="1">
        <v>2022</v>
      </c>
    </row>
    <row r="131" spans="1:17" ht="409.5" x14ac:dyDescent="0.25">
      <c r="A131" s="1">
        <f t="shared" si="1"/>
        <v>120</v>
      </c>
      <c r="B131" s="1" t="s">
        <v>503</v>
      </c>
      <c r="C131" s="1" t="s">
        <v>272</v>
      </c>
      <c r="D131" s="6">
        <v>8.81</v>
      </c>
      <c r="E131" s="6">
        <v>7.8390000000000004</v>
      </c>
      <c r="F131" s="16"/>
      <c r="G131" s="22" t="s">
        <v>110</v>
      </c>
      <c r="H131" s="22" t="s">
        <v>445</v>
      </c>
      <c r="I131" s="21" t="s">
        <v>465</v>
      </c>
      <c r="J131" s="1" t="s">
        <v>17</v>
      </c>
      <c r="K131" s="1" t="s">
        <v>531</v>
      </c>
      <c r="L131" s="4">
        <v>44700</v>
      </c>
      <c r="M131" s="4">
        <v>44708</v>
      </c>
      <c r="N131" s="7"/>
      <c r="O131" s="4"/>
      <c r="P131" s="1"/>
      <c r="Q131" s="1">
        <v>2022</v>
      </c>
    </row>
    <row r="132" spans="1:17" ht="409.5" x14ac:dyDescent="0.25">
      <c r="A132" s="1">
        <f t="shared" si="1"/>
        <v>121</v>
      </c>
      <c r="B132" s="1" t="s">
        <v>504</v>
      </c>
      <c r="C132" s="1" t="s">
        <v>272</v>
      </c>
      <c r="D132" s="6">
        <v>5.25</v>
      </c>
      <c r="E132" s="6">
        <v>4.899</v>
      </c>
      <c r="F132" s="16"/>
      <c r="G132" s="22" t="s">
        <v>110</v>
      </c>
      <c r="H132" s="22" t="s">
        <v>446</v>
      </c>
      <c r="I132" s="21" t="s">
        <v>465</v>
      </c>
      <c r="J132" s="1" t="s">
        <v>17</v>
      </c>
      <c r="K132" s="1" t="s">
        <v>532</v>
      </c>
      <c r="L132" s="4">
        <v>44700</v>
      </c>
      <c r="M132" s="4"/>
      <c r="N132" s="7"/>
      <c r="O132" s="4"/>
      <c r="P132" s="1"/>
      <c r="Q132" s="1">
        <v>2022</v>
      </c>
    </row>
    <row r="133" spans="1:17" ht="409.5" x14ac:dyDescent="0.25">
      <c r="A133" s="1">
        <f t="shared" si="1"/>
        <v>122</v>
      </c>
      <c r="B133" s="1" t="s">
        <v>505</v>
      </c>
      <c r="C133" s="1" t="s">
        <v>272</v>
      </c>
      <c r="D133" s="6">
        <v>6.54</v>
      </c>
      <c r="E133" s="6">
        <v>5.8789999999999996</v>
      </c>
      <c r="F133" s="16"/>
      <c r="G133" s="22" t="s">
        <v>110</v>
      </c>
      <c r="H133" s="22" t="s">
        <v>447</v>
      </c>
      <c r="I133" s="21" t="s">
        <v>477</v>
      </c>
      <c r="J133" s="1" t="s">
        <v>17</v>
      </c>
      <c r="K133" s="1" t="s">
        <v>533</v>
      </c>
      <c r="L133" s="4">
        <v>44700</v>
      </c>
      <c r="M133" s="4"/>
      <c r="N133" s="7"/>
      <c r="O133" s="4"/>
      <c r="P133" s="1"/>
      <c r="Q133" s="1">
        <v>2022</v>
      </c>
    </row>
    <row r="134" spans="1:17" ht="409.5" x14ac:dyDescent="0.25">
      <c r="A134" s="1">
        <f t="shared" si="1"/>
        <v>123</v>
      </c>
      <c r="B134" s="1" t="s">
        <v>506</v>
      </c>
      <c r="C134" s="1" t="s">
        <v>272</v>
      </c>
      <c r="D134" s="6">
        <v>9.75</v>
      </c>
      <c r="E134" s="6">
        <v>9.5540000000000003</v>
      </c>
      <c r="F134" s="16"/>
      <c r="G134" s="22" t="s">
        <v>110</v>
      </c>
      <c r="H134" s="22" t="s">
        <v>448</v>
      </c>
      <c r="I134" s="21" t="s">
        <v>478</v>
      </c>
      <c r="J134" s="1" t="s">
        <v>17</v>
      </c>
      <c r="K134" s="1" t="s">
        <v>534</v>
      </c>
      <c r="L134" s="4">
        <v>44700</v>
      </c>
      <c r="M134" s="4">
        <v>44708</v>
      </c>
      <c r="N134" s="7"/>
      <c r="O134" s="4"/>
      <c r="P134" s="1"/>
      <c r="Q134" s="1">
        <v>2022</v>
      </c>
    </row>
    <row r="135" spans="1:17" ht="409.5" x14ac:dyDescent="0.25">
      <c r="A135" s="1">
        <f t="shared" si="1"/>
        <v>124</v>
      </c>
      <c r="B135" s="1" t="s">
        <v>507</v>
      </c>
      <c r="C135" s="1" t="s">
        <v>277</v>
      </c>
      <c r="D135" s="6">
        <v>5.6</v>
      </c>
      <c r="E135" s="6">
        <v>5.4080000000000004</v>
      </c>
      <c r="F135" s="16"/>
      <c r="G135" s="22" t="s">
        <v>110</v>
      </c>
      <c r="H135" s="22" t="s">
        <v>449</v>
      </c>
      <c r="I135" s="21" t="s">
        <v>479</v>
      </c>
      <c r="J135" s="1" t="s">
        <v>17</v>
      </c>
      <c r="K135" s="1" t="s">
        <v>535</v>
      </c>
      <c r="L135" s="4">
        <v>44704</v>
      </c>
      <c r="M135" s="4"/>
      <c r="N135" s="7"/>
      <c r="O135" s="4"/>
      <c r="P135" s="1"/>
      <c r="Q135" s="1">
        <v>2022</v>
      </c>
    </row>
    <row r="136" spans="1:17" x14ac:dyDescent="0.25">
      <c r="A136" s="1">
        <f t="shared" si="1"/>
        <v>125</v>
      </c>
      <c r="B136" s="1" t="s">
        <v>508</v>
      </c>
      <c r="C136" s="1" t="s">
        <v>277</v>
      </c>
      <c r="D136" s="6">
        <v>5.2</v>
      </c>
      <c r="E136" s="6">
        <v>4.899</v>
      </c>
      <c r="F136" s="16"/>
      <c r="G136" s="22" t="s">
        <v>110</v>
      </c>
      <c r="H136" s="22" t="s">
        <v>450</v>
      </c>
      <c r="I136" s="21" t="s">
        <v>474</v>
      </c>
      <c r="J136" s="1" t="s">
        <v>17</v>
      </c>
      <c r="K136" s="1" t="s">
        <v>536</v>
      </c>
      <c r="L136" s="4">
        <v>44704</v>
      </c>
      <c r="M136" s="4"/>
      <c r="N136" s="7"/>
      <c r="O136" s="4"/>
      <c r="P136" s="1"/>
      <c r="Q136" s="1">
        <v>2022</v>
      </c>
    </row>
    <row r="137" spans="1:17" ht="178.5" x14ac:dyDescent="0.25">
      <c r="A137" s="1">
        <f t="shared" si="1"/>
        <v>126</v>
      </c>
      <c r="B137" s="1" t="s">
        <v>509</v>
      </c>
      <c r="C137" s="1" t="s">
        <v>277</v>
      </c>
      <c r="D137" s="6">
        <v>16.835000000000001</v>
      </c>
      <c r="E137" s="6">
        <v>17</v>
      </c>
      <c r="F137" s="16">
        <v>0</v>
      </c>
      <c r="G137" s="22" t="s">
        <v>110</v>
      </c>
      <c r="H137" s="22" t="s">
        <v>451</v>
      </c>
      <c r="I137" s="21" t="s">
        <v>480</v>
      </c>
      <c r="J137" s="1" t="s">
        <v>17</v>
      </c>
      <c r="K137" s="1" t="s">
        <v>537</v>
      </c>
      <c r="L137" s="4">
        <v>44704</v>
      </c>
      <c r="M137" s="4"/>
      <c r="N137" s="7"/>
      <c r="O137" s="4"/>
      <c r="P137" s="1"/>
      <c r="Q137" s="1">
        <v>2022</v>
      </c>
    </row>
    <row r="138" spans="1:17" ht="127.5" x14ac:dyDescent="0.25">
      <c r="A138" s="1">
        <f t="shared" si="1"/>
        <v>127</v>
      </c>
      <c r="B138" s="1" t="s">
        <v>510</v>
      </c>
      <c r="C138" s="1" t="s">
        <v>277</v>
      </c>
      <c r="D138" s="6">
        <v>18</v>
      </c>
      <c r="E138" s="6">
        <v>17.559999999999999</v>
      </c>
      <c r="F138" s="16">
        <v>0</v>
      </c>
      <c r="G138" s="22" t="s">
        <v>110</v>
      </c>
      <c r="H138" s="22" t="s">
        <v>44</v>
      </c>
      <c r="I138" s="21" t="s">
        <v>481</v>
      </c>
      <c r="J138" s="1" t="s">
        <v>17</v>
      </c>
      <c r="K138" s="1" t="s">
        <v>538</v>
      </c>
      <c r="L138" s="4">
        <v>44704</v>
      </c>
      <c r="M138" s="4"/>
      <c r="N138" s="7"/>
      <c r="O138" s="4"/>
      <c r="P138" s="1"/>
      <c r="Q138" s="1">
        <v>2022</v>
      </c>
    </row>
    <row r="139" spans="1:17" ht="63.75" x14ac:dyDescent="0.25">
      <c r="A139" s="1">
        <f t="shared" si="1"/>
        <v>128</v>
      </c>
      <c r="B139" s="1" t="s">
        <v>511</v>
      </c>
      <c r="C139" s="1" t="s">
        <v>280</v>
      </c>
      <c r="D139" s="6">
        <v>27.285</v>
      </c>
      <c r="E139" s="6">
        <v>26.738</v>
      </c>
      <c r="F139" s="16">
        <v>0</v>
      </c>
      <c r="G139" s="22" t="s">
        <v>110</v>
      </c>
      <c r="H139" s="22" t="s">
        <v>452</v>
      </c>
      <c r="I139" s="21" t="s">
        <v>482</v>
      </c>
      <c r="J139" s="1" t="s">
        <v>17</v>
      </c>
      <c r="K139" s="1" t="s">
        <v>539</v>
      </c>
      <c r="L139" s="4">
        <v>44704</v>
      </c>
      <c r="M139" s="4"/>
      <c r="N139" s="7"/>
      <c r="O139" s="4"/>
      <c r="P139" s="1"/>
      <c r="Q139" s="1">
        <v>2022</v>
      </c>
    </row>
    <row r="140" spans="1:17" ht="409.5" x14ac:dyDescent="0.25">
      <c r="A140" s="1">
        <f t="shared" si="1"/>
        <v>129</v>
      </c>
      <c r="B140" s="1" t="s">
        <v>499</v>
      </c>
      <c r="C140" s="1" t="s">
        <v>280</v>
      </c>
      <c r="D140" s="6">
        <v>5417.28</v>
      </c>
      <c r="E140" s="6">
        <v>4090</v>
      </c>
      <c r="F140" s="16">
        <v>0</v>
      </c>
      <c r="G140" s="22" t="s">
        <v>171</v>
      </c>
      <c r="H140" s="22" t="s">
        <v>441</v>
      </c>
      <c r="I140" s="21" t="s">
        <v>483</v>
      </c>
      <c r="J140" s="1" t="s">
        <v>17</v>
      </c>
      <c r="K140" s="1" t="s">
        <v>540</v>
      </c>
      <c r="L140" s="4" t="s">
        <v>554</v>
      </c>
      <c r="M140" s="4"/>
      <c r="N140" s="7"/>
      <c r="O140" s="4"/>
      <c r="P140" s="1"/>
      <c r="Q140" s="1">
        <v>2022</v>
      </c>
    </row>
    <row r="141" spans="1:17" ht="409.5" x14ac:dyDescent="0.25">
      <c r="A141" s="1">
        <f t="shared" ref="A141:A152" si="2">A140+1</f>
        <v>130</v>
      </c>
      <c r="B141" s="1" t="s">
        <v>512</v>
      </c>
      <c r="C141" s="1" t="s">
        <v>272</v>
      </c>
      <c r="D141" s="6">
        <v>13.2</v>
      </c>
      <c r="E141" s="6">
        <v>11.74</v>
      </c>
      <c r="F141" s="16">
        <v>0</v>
      </c>
      <c r="G141" s="22" t="s">
        <v>110</v>
      </c>
      <c r="H141" s="22" t="s">
        <v>453</v>
      </c>
      <c r="I141" s="21" t="s">
        <v>484</v>
      </c>
      <c r="J141" s="1" t="s">
        <v>17</v>
      </c>
      <c r="K141" s="1" t="s">
        <v>541</v>
      </c>
      <c r="L141" s="4" t="s">
        <v>555</v>
      </c>
      <c r="M141" s="4"/>
      <c r="N141" s="7"/>
      <c r="O141" s="4"/>
      <c r="P141" s="1"/>
      <c r="Q141" s="1">
        <v>2022</v>
      </c>
    </row>
    <row r="142" spans="1:17" ht="409.5" x14ac:dyDescent="0.25">
      <c r="A142" s="1">
        <f t="shared" si="2"/>
        <v>131</v>
      </c>
      <c r="B142" s="1" t="s">
        <v>513</v>
      </c>
      <c r="C142" s="1" t="s">
        <v>272</v>
      </c>
      <c r="D142" s="6">
        <v>5.04</v>
      </c>
      <c r="E142" s="6">
        <v>4.8899999999999997</v>
      </c>
      <c r="F142" s="16">
        <v>0</v>
      </c>
      <c r="G142" s="22" t="s">
        <v>110</v>
      </c>
      <c r="H142" s="22" t="s">
        <v>454</v>
      </c>
      <c r="I142" s="21" t="s">
        <v>465</v>
      </c>
      <c r="J142" s="1" t="s">
        <v>17</v>
      </c>
      <c r="K142" s="1" t="s">
        <v>542</v>
      </c>
      <c r="L142" s="4" t="s">
        <v>556</v>
      </c>
      <c r="M142" s="4"/>
      <c r="N142" s="7"/>
      <c r="O142" s="4"/>
      <c r="P142" s="1"/>
      <c r="Q142" s="1">
        <v>2022</v>
      </c>
    </row>
    <row r="143" spans="1:17" ht="409.5" x14ac:dyDescent="0.25">
      <c r="A143" s="1">
        <f t="shared" si="2"/>
        <v>132</v>
      </c>
      <c r="B143" s="1" t="s">
        <v>514</v>
      </c>
      <c r="C143" s="1" t="s">
        <v>272</v>
      </c>
      <c r="D143" s="6">
        <v>5.32</v>
      </c>
      <c r="E143" s="6">
        <v>4.899</v>
      </c>
      <c r="F143" s="16">
        <v>0</v>
      </c>
      <c r="G143" s="22" t="s">
        <v>110</v>
      </c>
      <c r="H143" s="22" t="s">
        <v>455</v>
      </c>
      <c r="I143" s="21" t="s">
        <v>477</v>
      </c>
      <c r="J143" s="1" t="s">
        <v>17</v>
      </c>
      <c r="K143" s="1" t="s">
        <v>543</v>
      </c>
      <c r="L143" s="4" t="s">
        <v>556</v>
      </c>
      <c r="M143" s="4"/>
      <c r="N143" s="7"/>
      <c r="O143" s="4"/>
      <c r="P143" s="1"/>
      <c r="Q143" s="1">
        <v>2022</v>
      </c>
    </row>
    <row r="144" spans="1:17" ht="409.5" x14ac:dyDescent="0.25">
      <c r="A144" s="1">
        <f t="shared" si="2"/>
        <v>133</v>
      </c>
      <c r="B144" s="1" t="s">
        <v>515</v>
      </c>
      <c r="C144" s="1" t="s">
        <v>272</v>
      </c>
      <c r="D144" s="6">
        <v>20.25</v>
      </c>
      <c r="E144" s="6">
        <v>19.599</v>
      </c>
      <c r="F144" s="16">
        <v>0</v>
      </c>
      <c r="G144" s="22" t="s">
        <v>110</v>
      </c>
      <c r="H144" s="22" t="s">
        <v>456</v>
      </c>
      <c r="I144" s="21" t="s">
        <v>477</v>
      </c>
      <c r="J144" s="1" t="s">
        <v>17</v>
      </c>
      <c r="K144" s="1" t="s">
        <v>544</v>
      </c>
      <c r="L144" s="4" t="s">
        <v>556</v>
      </c>
      <c r="M144" s="4"/>
      <c r="N144" s="7"/>
      <c r="O144" s="4"/>
      <c r="P144" s="1"/>
      <c r="Q144" s="1">
        <v>2022</v>
      </c>
    </row>
    <row r="145" spans="1:17" ht="409.5" x14ac:dyDescent="0.25">
      <c r="A145" s="1">
        <f t="shared" si="2"/>
        <v>134</v>
      </c>
      <c r="B145" s="1" t="s">
        <v>516</v>
      </c>
      <c r="C145" s="1" t="s">
        <v>289</v>
      </c>
      <c r="D145" s="6">
        <v>29.92</v>
      </c>
      <c r="E145" s="6">
        <v>26.459</v>
      </c>
      <c r="F145" s="16">
        <v>0</v>
      </c>
      <c r="G145" s="22" t="s">
        <v>110</v>
      </c>
      <c r="H145" s="22" t="s">
        <v>457</v>
      </c>
      <c r="I145" s="21" t="s">
        <v>485</v>
      </c>
      <c r="J145" s="1" t="s">
        <v>17</v>
      </c>
      <c r="K145" s="1" t="s">
        <v>545</v>
      </c>
      <c r="L145" s="4" t="s">
        <v>556</v>
      </c>
      <c r="M145" s="4"/>
      <c r="N145" s="7"/>
      <c r="O145" s="4"/>
      <c r="P145" s="1"/>
      <c r="Q145" s="1">
        <v>2022</v>
      </c>
    </row>
    <row r="146" spans="1:17" ht="409.5" x14ac:dyDescent="0.25">
      <c r="A146" s="1">
        <f t="shared" si="2"/>
        <v>135</v>
      </c>
      <c r="B146" s="1" t="s">
        <v>517</v>
      </c>
      <c r="C146" s="1" t="s">
        <v>272</v>
      </c>
      <c r="D146" s="6">
        <v>9.7200000000000006</v>
      </c>
      <c r="E146" s="6">
        <v>9.5210000000000008</v>
      </c>
      <c r="F146" s="16">
        <v>0</v>
      </c>
      <c r="G146" s="22" t="s">
        <v>110</v>
      </c>
      <c r="H146" s="22" t="s">
        <v>458</v>
      </c>
      <c r="I146" s="21" t="s">
        <v>477</v>
      </c>
      <c r="J146" s="1" t="s">
        <v>17</v>
      </c>
      <c r="K146" s="1" t="s">
        <v>546</v>
      </c>
      <c r="L146" s="4" t="s">
        <v>556</v>
      </c>
      <c r="M146" s="4"/>
      <c r="N146" s="7"/>
      <c r="O146" s="4"/>
      <c r="P146" s="1"/>
      <c r="Q146" s="1">
        <v>2022</v>
      </c>
    </row>
    <row r="147" spans="1:17" ht="409.5" x14ac:dyDescent="0.25">
      <c r="A147" s="1">
        <f t="shared" si="2"/>
        <v>136</v>
      </c>
      <c r="B147" s="1" t="s">
        <v>518</v>
      </c>
      <c r="C147" s="1" t="s">
        <v>272</v>
      </c>
      <c r="D147" s="6">
        <v>9.1</v>
      </c>
      <c r="E147" s="6">
        <v>7.8</v>
      </c>
      <c r="F147" s="16">
        <v>0</v>
      </c>
      <c r="G147" s="22" t="s">
        <v>110</v>
      </c>
      <c r="H147" s="22" t="s">
        <v>459</v>
      </c>
      <c r="I147" s="21" t="s">
        <v>486</v>
      </c>
      <c r="J147" s="1" t="s">
        <v>17</v>
      </c>
      <c r="K147" s="1" t="s">
        <v>547</v>
      </c>
      <c r="L147" s="4" t="s">
        <v>556</v>
      </c>
      <c r="M147" s="4"/>
      <c r="N147" s="7"/>
      <c r="O147" s="4"/>
      <c r="P147" s="1"/>
      <c r="Q147" s="1">
        <v>2022</v>
      </c>
    </row>
    <row r="148" spans="1:17" ht="357" x14ac:dyDescent="0.25">
      <c r="A148" s="1">
        <f t="shared" si="2"/>
        <v>137</v>
      </c>
      <c r="B148" s="1" t="s">
        <v>519</v>
      </c>
      <c r="C148" s="1" t="s">
        <v>277</v>
      </c>
      <c r="D148" s="6">
        <v>19.440000000000001</v>
      </c>
      <c r="E148" s="6">
        <v>18.971</v>
      </c>
      <c r="F148" s="16">
        <v>0</v>
      </c>
      <c r="G148" s="22" t="s">
        <v>110</v>
      </c>
      <c r="H148" s="22" t="s">
        <v>460</v>
      </c>
      <c r="I148" s="21" t="s">
        <v>487</v>
      </c>
      <c r="J148" s="1" t="s">
        <v>17</v>
      </c>
      <c r="K148" s="1" t="s">
        <v>548</v>
      </c>
      <c r="L148" s="4" t="s">
        <v>557</v>
      </c>
      <c r="M148" s="4"/>
      <c r="N148" s="7"/>
      <c r="O148" s="4"/>
      <c r="P148" s="1"/>
      <c r="Q148" s="1">
        <v>2022</v>
      </c>
    </row>
    <row r="149" spans="1:17" ht="409.5" x14ac:dyDescent="0.25">
      <c r="A149" s="1">
        <f t="shared" si="2"/>
        <v>138</v>
      </c>
      <c r="B149" s="1" t="s">
        <v>520</v>
      </c>
      <c r="C149" s="1" t="s">
        <v>272</v>
      </c>
      <c r="D149" s="6">
        <v>27.72</v>
      </c>
      <c r="E149" s="6">
        <v>26.94</v>
      </c>
      <c r="F149" s="16">
        <v>0</v>
      </c>
      <c r="G149" s="22" t="s">
        <v>110</v>
      </c>
      <c r="H149" s="22" t="s">
        <v>461</v>
      </c>
      <c r="I149" s="21" t="s">
        <v>488</v>
      </c>
      <c r="J149" s="1" t="s">
        <v>17</v>
      </c>
      <c r="K149" s="1" t="s">
        <v>549</v>
      </c>
      <c r="L149" s="4" t="s">
        <v>557</v>
      </c>
      <c r="M149" s="4"/>
      <c r="N149" s="7"/>
      <c r="O149" s="4"/>
      <c r="P149" s="1"/>
      <c r="Q149" s="1">
        <v>2022</v>
      </c>
    </row>
    <row r="150" spans="1:17" ht="331.5" x14ac:dyDescent="0.25">
      <c r="A150" s="1">
        <f t="shared" si="2"/>
        <v>139</v>
      </c>
      <c r="B150" s="1" t="s">
        <v>521</v>
      </c>
      <c r="C150" s="1" t="s">
        <v>280</v>
      </c>
      <c r="D150" s="6">
        <v>3.24</v>
      </c>
      <c r="E150" s="6">
        <v>3.1739999999999999</v>
      </c>
      <c r="F150" s="16">
        <v>0</v>
      </c>
      <c r="G150" s="22" t="s">
        <v>106</v>
      </c>
      <c r="H150" s="22" t="s">
        <v>462</v>
      </c>
      <c r="I150" s="21" t="s">
        <v>489</v>
      </c>
      <c r="J150" s="1" t="s">
        <v>17</v>
      </c>
      <c r="K150" s="1" t="s">
        <v>550</v>
      </c>
      <c r="L150" s="4" t="s">
        <v>557</v>
      </c>
      <c r="M150" s="4"/>
      <c r="N150" s="7"/>
      <c r="O150" s="4"/>
      <c r="P150" s="1"/>
      <c r="Q150" s="1">
        <v>2022</v>
      </c>
    </row>
    <row r="151" spans="1:17" ht="409.5" x14ac:dyDescent="0.25">
      <c r="A151" s="1">
        <f t="shared" si="2"/>
        <v>140</v>
      </c>
      <c r="B151" s="1" t="s">
        <v>522</v>
      </c>
      <c r="C151" s="1" t="s">
        <v>272</v>
      </c>
      <c r="D151" s="6">
        <v>27.285</v>
      </c>
      <c r="E151" s="6">
        <v>26.738</v>
      </c>
      <c r="F151" s="16">
        <v>0</v>
      </c>
      <c r="G151" s="22" t="s">
        <v>110</v>
      </c>
      <c r="H151" s="22" t="s">
        <v>463</v>
      </c>
      <c r="I151" s="21" t="s">
        <v>490</v>
      </c>
      <c r="J151" s="1" t="s">
        <v>17</v>
      </c>
      <c r="K151" s="1" t="s">
        <v>551</v>
      </c>
      <c r="L151" s="4" t="s">
        <v>558</v>
      </c>
      <c r="M151" s="4"/>
      <c r="N151" s="7"/>
      <c r="O151" s="4"/>
      <c r="P151" s="1"/>
      <c r="Q151" s="1">
        <v>2022</v>
      </c>
    </row>
    <row r="152" spans="1:17" ht="51" x14ac:dyDescent="0.25">
      <c r="A152" s="1">
        <f t="shared" si="2"/>
        <v>141</v>
      </c>
      <c r="B152" s="1" t="s">
        <v>523</v>
      </c>
      <c r="C152" s="1" t="s">
        <v>280</v>
      </c>
      <c r="D152" s="6">
        <v>5.4</v>
      </c>
      <c r="E152" s="6">
        <v>4.8899999999999997</v>
      </c>
      <c r="F152" s="16">
        <v>0</v>
      </c>
      <c r="G152" s="22" t="s">
        <v>110</v>
      </c>
      <c r="H152" s="22" t="s">
        <v>464</v>
      </c>
      <c r="I152" s="21" t="s">
        <v>491</v>
      </c>
      <c r="J152" s="1" t="s">
        <v>17</v>
      </c>
      <c r="K152" s="1" t="s">
        <v>552</v>
      </c>
      <c r="L152" s="4" t="s">
        <v>559</v>
      </c>
      <c r="M152" s="4"/>
      <c r="N152" s="7"/>
      <c r="O152" s="4"/>
      <c r="P152" s="1"/>
      <c r="Q152" s="1">
        <v>2022</v>
      </c>
    </row>
    <row r="153" spans="1:17" x14ac:dyDescent="0.25">
      <c r="A153" s="1"/>
      <c r="B153" s="1"/>
      <c r="C153" s="1"/>
      <c r="D153" s="6"/>
      <c r="E153" s="6"/>
      <c r="F153" s="16"/>
      <c r="G153" s="25"/>
      <c r="H153" s="1"/>
      <c r="I153" s="1"/>
      <c r="J153" s="1"/>
      <c r="K153" s="1"/>
      <c r="L153" s="4"/>
      <c r="M153" s="4"/>
      <c r="N153" s="7"/>
      <c r="O153" s="4"/>
      <c r="P153" s="1"/>
      <c r="Q153" s="1"/>
    </row>
    <row r="154" spans="1:17" x14ac:dyDescent="0.25">
      <c r="A154" s="1"/>
      <c r="B154" s="1"/>
      <c r="C154" s="1"/>
      <c r="D154" s="6"/>
      <c r="E154" s="6"/>
      <c r="F154" s="16"/>
      <c r="G154" s="25"/>
      <c r="H154" s="1"/>
      <c r="I154" s="1"/>
      <c r="J154" s="1"/>
      <c r="K154" s="1"/>
      <c r="L154" s="4"/>
      <c r="M154" s="4"/>
      <c r="N154" s="7"/>
      <c r="O154" s="4"/>
      <c r="P154" s="1"/>
      <c r="Q154" s="1"/>
    </row>
    <row r="155" spans="1:17" x14ac:dyDescent="0.25">
      <c r="A155" s="1"/>
      <c r="B155" s="1"/>
      <c r="C155" s="1"/>
      <c r="D155" s="6"/>
      <c r="E155" s="6"/>
      <c r="F155" s="16"/>
      <c r="G155" s="25"/>
      <c r="H155" s="1"/>
      <c r="I155" s="1"/>
      <c r="J155" s="1"/>
      <c r="K155" s="1"/>
      <c r="L155" s="4"/>
      <c r="M155" s="4"/>
      <c r="N155" s="7"/>
      <c r="O155" s="4"/>
      <c r="P155" s="1"/>
      <c r="Q155" s="1"/>
    </row>
    <row r="156" spans="1:17" x14ac:dyDescent="0.25">
      <c r="A156" s="1"/>
      <c r="B156" s="1"/>
      <c r="C156" s="1"/>
      <c r="D156" s="6"/>
      <c r="E156" s="6"/>
      <c r="F156" s="16"/>
      <c r="G156" s="25"/>
      <c r="H156" s="1"/>
      <c r="I156" s="1"/>
      <c r="J156" s="1"/>
      <c r="K156" s="1"/>
      <c r="L156" s="4"/>
      <c r="M156" s="4"/>
      <c r="N156" s="7"/>
      <c r="O156" s="4"/>
      <c r="P156" s="1"/>
      <c r="Q156" s="1"/>
    </row>
    <row r="157" spans="1:17" x14ac:dyDescent="0.25">
      <c r="A157" s="1"/>
      <c r="B157" s="1"/>
      <c r="C157" s="1"/>
      <c r="D157" s="6"/>
      <c r="E157" s="6"/>
      <c r="F157" s="16"/>
      <c r="G157" s="25"/>
      <c r="H157" s="1"/>
      <c r="I157" s="1"/>
      <c r="J157" s="1"/>
      <c r="K157" s="1"/>
      <c r="L157" s="4"/>
      <c r="M157" s="4"/>
      <c r="N157" s="7"/>
      <c r="O157" s="4"/>
      <c r="P157" s="1"/>
      <c r="Q157" s="1"/>
    </row>
    <row r="158" spans="1:17" x14ac:dyDescent="0.25">
      <c r="A158" s="1"/>
      <c r="B158" s="1"/>
      <c r="C158" s="1"/>
      <c r="D158" s="6"/>
      <c r="E158" s="6"/>
      <c r="F158" s="16"/>
      <c r="G158" s="25"/>
      <c r="H158" s="1"/>
      <c r="I158" s="1"/>
      <c r="J158" s="1"/>
      <c r="K158" s="1"/>
      <c r="L158" s="4"/>
      <c r="M158" s="4"/>
      <c r="N158" s="7"/>
      <c r="O158" s="4"/>
      <c r="P158" s="1"/>
      <c r="Q158" s="1"/>
    </row>
    <row r="159" spans="1:17" x14ac:dyDescent="0.25">
      <c r="A159" s="1"/>
      <c r="B159" s="1"/>
      <c r="C159" s="1"/>
      <c r="D159" s="6"/>
      <c r="E159" s="6"/>
      <c r="F159" s="16"/>
      <c r="G159" s="25"/>
      <c r="H159" s="1"/>
      <c r="I159" s="1"/>
      <c r="J159" s="1"/>
      <c r="K159" s="1"/>
      <c r="L159" s="4"/>
      <c r="M159" s="4"/>
      <c r="N159" s="7"/>
      <c r="O159" s="4"/>
      <c r="P159" s="1"/>
      <c r="Q159" s="1"/>
    </row>
    <row r="160" spans="1:17" x14ac:dyDescent="0.25">
      <c r="A160" s="1"/>
      <c r="B160" s="1"/>
      <c r="C160" s="1"/>
      <c r="D160" s="6"/>
      <c r="E160" s="6"/>
      <c r="F160" s="16"/>
      <c r="G160" s="25"/>
      <c r="H160" s="1"/>
      <c r="I160" s="1"/>
      <c r="J160" s="1"/>
      <c r="K160" s="1"/>
      <c r="L160" s="4"/>
      <c r="M160" s="4"/>
      <c r="N160" s="7"/>
      <c r="O160" s="4"/>
      <c r="P160" s="1"/>
      <c r="Q160" s="1"/>
    </row>
    <row r="161" spans="1:17" x14ac:dyDescent="0.25">
      <c r="A161" s="1"/>
      <c r="B161" s="1"/>
      <c r="C161" s="1"/>
      <c r="D161" s="6"/>
      <c r="E161" s="6"/>
      <c r="F161" s="16"/>
      <c r="G161" s="25"/>
      <c r="H161" s="1"/>
      <c r="I161" s="1"/>
      <c r="J161" s="1"/>
      <c r="K161" s="1"/>
      <c r="L161" s="4"/>
      <c r="M161" s="4"/>
      <c r="N161" s="7"/>
      <c r="O161" s="4"/>
      <c r="P161" s="1"/>
      <c r="Q161" s="1"/>
    </row>
    <row r="162" spans="1:17" x14ac:dyDescent="0.25">
      <c r="A162" s="1"/>
      <c r="B162" s="1"/>
      <c r="C162" s="1"/>
      <c r="D162" s="6"/>
      <c r="E162" s="6"/>
      <c r="F162" s="16"/>
      <c r="G162" s="25"/>
      <c r="H162" s="1"/>
      <c r="I162" s="1"/>
      <c r="J162" s="1"/>
      <c r="K162" s="1"/>
      <c r="L162" s="4"/>
      <c r="M162" s="4"/>
      <c r="N162" s="7"/>
      <c r="O162" s="4"/>
      <c r="P162" s="1"/>
      <c r="Q162" s="1"/>
    </row>
    <row r="163" spans="1:17" x14ac:dyDescent="0.25">
      <c r="A163" s="1"/>
      <c r="B163" s="1"/>
      <c r="C163" s="1"/>
      <c r="D163" s="6"/>
      <c r="E163" s="6"/>
      <c r="F163" s="16"/>
      <c r="G163" s="25"/>
      <c r="H163" s="1"/>
      <c r="I163" s="1"/>
      <c r="J163" s="1"/>
      <c r="K163" s="1"/>
      <c r="L163" s="4"/>
      <c r="M163" s="4"/>
      <c r="N163" s="7"/>
      <c r="O163" s="4"/>
      <c r="P163" s="1"/>
      <c r="Q163" s="1"/>
    </row>
    <row r="164" spans="1:17" x14ac:dyDescent="0.25">
      <c r="A164" s="1"/>
      <c r="B164" s="1"/>
      <c r="C164" s="1"/>
      <c r="D164" s="6"/>
      <c r="E164" s="6"/>
      <c r="F164" s="16"/>
      <c r="G164" s="25"/>
      <c r="H164" s="1"/>
      <c r="I164" s="1"/>
      <c r="J164" s="1"/>
      <c r="K164" s="1"/>
      <c r="L164" s="4"/>
      <c r="M164" s="4"/>
      <c r="N164" s="7"/>
      <c r="O164" s="4"/>
      <c r="P164" s="1"/>
      <c r="Q164" s="1"/>
    </row>
    <row r="165" spans="1:17" x14ac:dyDescent="0.25">
      <c r="A165" s="1"/>
      <c r="B165" s="1"/>
      <c r="C165" s="1"/>
      <c r="D165" s="6"/>
      <c r="E165" s="6"/>
      <c r="F165" s="16"/>
      <c r="G165" s="25"/>
      <c r="H165" s="1"/>
      <c r="I165" s="1"/>
      <c r="J165" s="1"/>
      <c r="K165" s="1"/>
      <c r="L165" s="4"/>
      <c r="M165" s="4"/>
      <c r="N165" s="7"/>
      <c r="O165" s="4"/>
      <c r="P165" s="1"/>
      <c r="Q165" s="1"/>
    </row>
    <row r="166" spans="1:17" x14ac:dyDescent="0.25">
      <c r="A166" s="1"/>
      <c r="B166" s="1"/>
      <c r="C166" s="1"/>
      <c r="D166" s="6"/>
      <c r="E166" s="6"/>
      <c r="F166" s="16"/>
      <c r="G166" s="25"/>
      <c r="H166" s="1"/>
      <c r="I166" s="1"/>
      <c r="J166" s="1"/>
      <c r="K166" s="1"/>
      <c r="L166" s="4"/>
      <c r="M166" s="4"/>
      <c r="N166" s="7"/>
      <c r="O166" s="4"/>
      <c r="P166" s="1"/>
      <c r="Q166" s="1"/>
    </row>
    <row r="167" spans="1:17" x14ac:dyDescent="0.25">
      <c r="A167" s="1"/>
      <c r="B167" s="1"/>
      <c r="C167" s="1"/>
      <c r="D167" s="6"/>
      <c r="E167" s="6"/>
      <c r="F167" s="16"/>
      <c r="G167" s="25"/>
      <c r="H167" s="1"/>
      <c r="I167" s="1"/>
      <c r="J167" s="1"/>
      <c r="K167" s="1"/>
      <c r="L167" s="4"/>
      <c r="M167" s="4"/>
      <c r="N167" s="7"/>
      <c r="O167" s="4"/>
      <c r="P167" s="1"/>
      <c r="Q167" s="1"/>
    </row>
    <row r="168" spans="1:17" x14ac:dyDescent="0.25">
      <c r="A168" s="1"/>
      <c r="B168" s="1"/>
      <c r="C168" s="1"/>
      <c r="D168" s="6"/>
      <c r="E168" s="6"/>
      <c r="F168" s="16"/>
      <c r="G168" s="25"/>
      <c r="H168" s="1"/>
      <c r="I168" s="1"/>
      <c r="J168" s="1"/>
      <c r="K168" s="1"/>
      <c r="L168" s="4"/>
      <c r="M168" s="4"/>
      <c r="N168" s="7"/>
      <c r="O168" s="4"/>
      <c r="P168" s="1"/>
      <c r="Q168" s="1"/>
    </row>
    <row r="169" spans="1:17" x14ac:dyDescent="0.25">
      <c r="A169" s="1"/>
      <c r="B169" s="1"/>
      <c r="C169" s="1"/>
      <c r="D169" s="6"/>
      <c r="E169" s="6"/>
      <c r="F169" s="16"/>
      <c r="G169" s="25"/>
      <c r="H169" s="1"/>
      <c r="I169" s="1"/>
      <c r="J169" s="1"/>
      <c r="K169" s="1"/>
      <c r="L169" s="4"/>
      <c r="M169" s="4"/>
      <c r="N169" s="7"/>
      <c r="O169" s="4"/>
      <c r="P169" s="1"/>
      <c r="Q169" s="1"/>
    </row>
    <row r="170" spans="1:17" x14ac:dyDescent="0.25">
      <c r="A170" s="1"/>
      <c r="B170" s="1"/>
      <c r="C170" s="1"/>
      <c r="D170" s="6"/>
      <c r="E170" s="6"/>
      <c r="F170" s="16"/>
      <c r="G170" s="25"/>
      <c r="H170" s="1"/>
      <c r="I170" s="1"/>
      <c r="J170" s="1"/>
      <c r="K170" s="1"/>
      <c r="L170" s="4"/>
      <c r="M170" s="4"/>
      <c r="N170" s="7"/>
      <c r="O170" s="4"/>
      <c r="P170" s="1"/>
      <c r="Q170" s="1"/>
    </row>
    <row r="171" spans="1:17" x14ac:dyDescent="0.25">
      <c r="A171" s="1"/>
      <c r="B171" s="1"/>
      <c r="C171" s="1"/>
      <c r="D171" s="6"/>
      <c r="E171" s="6"/>
      <c r="F171" s="16"/>
      <c r="G171" s="25"/>
      <c r="H171" s="1"/>
      <c r="I171" s="1"/>
      <c r="J171" s="1"/>
      <c r="K171" s="1"/>
      <c r="L171" s="4"/>
      <c r="M171" s="4"/>
      <c r="N171" s="7"/>
      <c r="O171" s="4"/>
      <c r="P171" s="1"/>
      <c r="Q171" s="1"/>
    </row>
    <row r="172" spans="1:17" x14ac:dyDescent="0.25">
      <c r="A172" s="1"/>
      <c r="B172" s="1"/>
      <c r="C172" s="1"/>
      <c r="D172" s="6"/>
      <c r="E172" s="6"/>
      <c r="F172" s="16"/>
      <c r="G172" s="25"/>
      <c r="H172" s="1"/>
      <c r="I172" s="1"/>
      <c r="J172" s="1"/>
      <c r="K172" s="1"/>
      <c r="L172" s="4"/>
      <c r="M172" s="4"/>
      <c r="N172" s="7"/>
      <c r="O172" s="4"/>
      <c r="P172" s="1"/>
      <c r="Q172" s="1"/>
    </row>
    <row r="173" spans="1:17" x14ac:dyDescent="0.25">
      <c r="A173" s="1"/>
      <c r="B173" s="1"/>
      <c r="C173" s="1"/>
      <c r="D173" s="6"/>
      <c r="E173" s="6"/>
      <c r="F173" s="16"/>
      <c r="G173" s="25"/>
      <c r="H173" s="1"/>
      <c r="I173" s="1"/>
      <c r="J173" s="1"/>
      <c r="K173" s="1"/>
      <c r="L173" s="4"/>
      <c r="M173" s="4"/>
      <c r="N173" s="7"/>
      <c r="O173" s="4"/>
      <c r="P173" s="1"/>
      <c r="Q173" s="1"/>
    </row>
    <row r="174" spans="1:17" x14ac:dyDescent="0.25">
      <c r="A174" s="1"/>
      <c r="B174" s="1"/>
      <c r="C174" s="1"/>
      <c r="D174" s="6"/>
      <c r="E174" s="6"/>
      <c r="F174" s="16"/>
      <c r="G174" s="25"/>
      <c r="H174" s="1"/>
      <c r="I174" s="1"/>
      <c r="J174" s="1"/>
      <c r="K174" s="1"/>
      <c r="L174" s="4"/>
      <c r="M174" s="4"/>
      <c r="N174" s="7"/>
      <c r="O174" s="4"/>
      <c r="P174" s="1"/>
      <c r="Q174" s="1"/>
    </row>
    <row r="175" spans="1:17" x14ac:dyDescent="0.25">
      <c r="A175" s="1"/>
      <c r="B175" s="1"/>
      <c r="C175" s="1"/>
      <c r="D175" s="6"/>
      <c r="E175" s="6"/>
      <c r="F175" s="16"/>
      <c r="G175" s="25"/>
      <c r="H175" s="1"/>
      <c r="I175" s="1"/>
      <c r="J175" s="1"/>
      <c r="K175" s="1"/>
      <c r="L175" s="4"/>
      <c r="M175" s="4"/>
      <c r="N175" s="7"/>
      <c r="O175" s="4"/>
      <c r="P175" s="1"/>
      <c r="Q175" s="1"/>
    </row>
    <row r="176" spans="1:17" x14ac:dyDescent="0.25">
      <c r="A176" s="1"/>
      <c r="B176" s="1"/>
      <c r="C176" s="1"/>
      <c r="D176" s="6"/>
      <c r="E176" s="6"/>
      <c r="F176" s="16"/>
      <c r="G176" s="25"/>
      <c r="H176" s="1"/>
      <c r="I176" s="1"/>
      <c r="J176" s="1"/>
      <c r="K176" s="1"/>
      <c r="L176" s="4"/>
      <c r="M176" s="4"/>
      <c r="N176" s="7"/>
      <c r="O176" s="4"/>
      <c r="P176" s="1"/>
      <c r="Q176" s="1"/>
    </row>
    <row r="177" spans="1:17" x14ac:dyDescent="0.25">
      <c r="A177" s="1"/>
      <c r="B177" s="1"/>
      <c r="C177" s="1"/>
      <c r="D177" s="6"/>
      <c r="E177" s="6"/>
      <c r="F177" s="16"/>
      <c r="G177" s="25"/>
      <c r="H177" s="1"/>
      <c r="I177" s="1"/>
      <c r="J177" s="1"/>
      <c r="K177" s="1"/>
      <c r="L177" s="4"/>
      <c r="M177" s="4"/>
      <c r="N177" s="7"/>
      <c r="O177" s="4"/>
      <c r="P177" s="1"/>
      <c r="Q177" s="1"/>
    </row>
    <row r="178" spans="1:17" x14ac:dyDescent="0.25">
      <c r="A178" s="1"/>
      <c r="B178" s="1"/>
      <c r="C178" s="1"/>
      <c r="D178" s="6"/>
      <c r="E178" s="6"/>
      <c r="F178" s="16"/>
      <c r="G178" s="25"/>
      <c r="H178" s="1"/>
      <c r="I178" s="1"/>
      <c r="J178" s="1"/>
      <c r="K178" s="1"/>
      <c r="L178" s="4"/>
      <c r="M178" s="4"/>
      <c r="N178" s="7"/>
      <c r="O178" s="4"/>
      <c r="P178" s="1"/>
      <c r="Q178" s="1"/>
    </row>
    <row r="179" spans="1:17" x14ac:dyDescent="0.25">
      <c r="A179" s="1"/>
      <c r="B179" s="1"/>
      <c r="C179" s="1"/>
      <c r="D179" s="6"/>
      <c r="E179" s="6"/>
      <c r="F179" s="16"/>
      <c r="G179" s="25"/>
      <c r="H179" s="1"/>
      <c r="I179" s="1"/>
      <c r="J179" s="1"/>
      <c r="K179" s="1"/>
      <c r="L179" s="4"/>
      <c r="M179" s="4"/>
      <c r="N179" s="7"/>
      <c r="O179" s="4"/>
      <c r="P179" s="1"/>
      <c r="Q179" s="1"/>
    </row>
    <row r="180" spans="1:17" x14ac:dyDescent="0.25">
      <c r="A180" s="1"/>
      <c r="B180" s="1"/>
      <c r="C180" s="1"/>
      <c r="D180" s="6"/>
      <c r="E180" s="6"/>
      <c r="F180" s="16"/>
      <c r="G180" s="25"/>
      <c r="H180" s="1"/>
      <c r="I180" s="1"/>
      <c r="J180" s="1"/>
      <c r="K180" s="1"/>
      <c r="L180" s="4"/>
      <c r="M180" s="4"/>
      <c r="N180" s="7"/>
      <c r="O180" s="4"/>
      <c r="P180" s="1"/>
      <c r="Q180" s="1"/>
    </row>
    <row r="181" spans="1:17" x14ac:dyDescent="0.25">
      <c r="A181" s="1"/>
      <c r="B181" s="1"/>
      <c r="C181" s="1"/>
      <c r="D181" s="6"/>
      <c r="E181" s="6"/>
      <c r="F181" s="16"/>
      <c r="G181" s="25"/>
      <c r="H181" s="1"/>
      <c r="I181" s="1"/>
      <c r="J181" s="1"/>
      <c r="K181" s="1"/>
      <c r="L181" s="4"/>
      <c r="M181" s="4"/>
      <c r="N181" s="7"/>
      <c r="O181" s="4"/>
      <c r="P181" s="1"/>
      <c r="Q181" s="1"/>
    </row>
    <row r="182" spans="1:17" x14ac:dyDescent="0.25">
      <c r="A182" s="1"/>
      <c r="B182" s="1"/>
      <c r="C182" s="1"/>
      <c r="D182" s="6"/>
      <c r="E182" s="6"/>
      <c r="F182" s="16"/>
      <c r="G182" s="25"/>
      <c r="H182" s="1"/>
      <c r="I182" s="1"/>
      <c r="J182" s="1"/>
      <c r="K182" s="1"/>
      <c r="L182" s="4"/>
      <c r="M182" s="4"/>
      <c r="N182" s="7"/>
      <c r="O182" s="4"/>
      <c r="P182" s="1"/>
      <c r="Q182" s="1"/>
    </row>
    <row r="183" spans="1:17" x14ac:dyDescent="0.25">
      <c r="A183" s="1"/>
      <c r="B183" s="1"/>
      <c r="C183" s="1"/>
      <c r="D183" s="6"/>
      <c r="E183" s="6"/>
      <c r="F183" s="16"/>
      <c r="G183" s="25"/>
      <c r="H183" s="1"/>
      <c r="I183" s="1"/>
      <c r="J183" s="1"/>
      <c r="K183" s="1"/>
      <c r="L183" s="4"/>
      <c r="M183" s="4"/>
      <c r="N183" s="7"/>
      <c r="O183" s="4"/>
      <c r="P183" s="1"/>
      <c r="Q183" s="1"/>
    </row>
    <row r="184" spans="1:17" x14ac:dyDescent="0.25">
      <c r="A184" s="1"/>
      <c r="B184" s="1"/>
      <c r="C184" s="1"/>
      <c r="D184" s="6"/>
      <c r="E184" s="6"/>
      <c r="F184" s="16"/>
      <c r="G184" s="25"/>
      <c r="H184" s="1"/>
      <c r="I184" s="1"/>
      <c r="J184" s="1"/>
      <c r="K184" s="1"/>
      <c r="L184" s="4"/>
      <c r="M184" s="4"/>
      <c r="N184" s="7"/>
      <c r="O184" s="4"/>
      <c r="P184" s="1"/>
      <c r="Q184" s="1"/>
    </row>
    <row r="185" spans="1:17" x14ac:dyDescent="0.25">
      <c r="A185" s="1"/>
      <c r="B185" s="1"/>
      <c r="C185" s="1"/>
      <c r="D185" s="6"/>
      <c r="E185" s="6"/>
      <c r="F185" s="16"/>
      <c r="G185" s="25"/>
      <c r="H185" s="1"/>
      <c r="I185" s="1"/>
      <c r="J185" s="1"/>
      <c r="K185" s="1"/>
      <c r="L185" s="4"/>
      <c r="M185" s="4"/>
      <c r="N185" s="7"/>
      <c r="O185" s="4"/>
      <c r="P185" s="1"/>
      <c r="Q185" s="1"/>
    </row>
    <row r="186" spans="1:17" x14ac:dyDescent="0.25">
      <c r="A186" s="1"/>
      <c r="B186" s="1"/>
      <c r="C186" s="1"/>
      <c r="D186" s="6"/>
      <c r="E186" s="6"/>
      <c r="F186" s="16"/>
      <c r="G186" s="25"/>
      <c r="H186" s="1"/>
      <c r="I186" s="1"/>
      <c r="J186" s="1"/>
      <c r="K186" s="1"/>
      <c r="L186" s="4"/>
      <c r="M186" s="4"/>
      <c r="N186" s="7"/>
      <c r="O186" s="4"/>
      <c r="P186" s="1"/>
      <c r="Q186" s="1"/>
    </row>
    <row r="187" spans="1:17" x14ac:dyDescent="0.25">
      <c r="A187" s="1"/>
      <c r="B187" s="1"/>
      <c r="C187" s="1"/>
      <c r="D187" s="6"/>
      <c r="E187" s="6"/>
      <c r="F187" s="16"/>
      <c r="G187" s="25"/>
      <c r="H187" s="1"/>
      <c r="I187" s="1"/>
      <c r="J187" s="1"/>
      <c r="K187" s="1"/>
      <c r="L187" s="4"/>
      <c r="M187" s="4"/>
      <c r="N187" s="7"/>
      <c r="O187" s="4"/>
      <c r="P187" s="1"/>
      <c r="Q187" s="1"/>
    </row>
    <row r="188" spans="1:17" x14ac:dyDescent="0.25">
      <c r="A188" s="1"/>
      <c r="B188" s="1"/>
      <c r="C188" s="1"/>
      <c r="D188" s="6"/>
      <c r="E188" s="6"/>
      <c r="F188" s="16"/>
      <c r="G188" s="25"/>
      <c r="H188" s="1"/>
      <c r="I188" s="1"/>
      <c r="J188" s="1"/>
      <c r="K188" s="1"/>
      <c r="L188" s="4"/>
      <c r="M188" s="4"/>
      <c r="N188" s="7"/>
      <c r="O188" s="4"/>
      <c r="P188" s="1"/>
      <c r="Q188" s="1"/>
    </row>
    <row r="189" spans="1:17" x14ac:dyDescent="0.25">
      <c r="A189" s="1"/>
      <c r="B189" s="1"/>
      <c r="C189" s="1"/>
      <c r="D189" s="6"/>
      <c r="E189" s="6"/>
      <c r="F189" s="16"/>
      <c r="G189" s="25"/>
      <c r="H189" s="1"/>
      <c r="I189" s="1"/>
      <c r="J189" s="1"/>
      <c r="K189" s="1"/>
      <c r="L189" s="4"/>
      <c r="M189" s="4"/>
      <c r="N189" s="7"/>
      <c r="O189" s="4"/>
      <c r="P189" s="1"/>
      <c r="Q189" s="1"/>
    </row>
    <row r="190" spans="1:17" x14ac:dyDescent="0.25">
      <c r="A190" s="1"/>
      <c r="B190" s="1"/>
      <c r="C190" s="1"/>
      <c r="D190" s="6"/>
      <c r="E190" s="6"/>
      <c r="F190" s="16"/>
      <c r="G190" s="25"/>
      <c r="H190" s="1"/>
      <c r="I190" s="1"/>
      <c r="J190" s="1"/>
      <c r="K190" s="1"/>
      <c r="L190" s="4"/>
      <c r="M190" s="4"/>
      <c r="N190" s="7"/>
      <c r="O190" s="4"/>
      <c r="P190" s="1"/>
      <c r="Q190" s="1"/>
    </row>
    <row r="191" spans="1:17" x14ac:dyDescent="0.25">
      <c r="A191" s="1"/>
      <c r="B191" s="1"/>
      <c r="C191" s="1"/>
      <c r="D191" s="6"/>
      <c r="E191" s="6"/>
      <c r="F191" s="16"/>
      <c r="G191" s="25"/>
      <c r="H191" s="1"/>
      <c r="I191" s="1"/>
      <c r="J191" s="1"/>
      <c r="K191" s="1"/>
      <c r="L191" s="4"/>
      <c r="M191" s="4"/>
      <c r="N191" s="7"/>
      <c r="O191" s="4"/>
      <c r="P191" s="1"/>
      <c r="Q191" s="1"/>
    </row>
    <row r="192" spans="1:17" x14ac:dyDescent="0.25">
      <c r="A192" s="1"/>
      <c r="B192" s="1"/>
      <c r="C192" s="1"/>
      <c r="D192" s="6"/>
      <c r="E192" s="6"/>
      <c r="F192" s="16"/>
      <c r="G192" s="25"/>
      <c r="H192" s="1"/>
      <c r="I192" s="1"/>
      <c r="J192" s="1"/>
      <c r="K192" s="1"/>
      <c r="L192" s="4"/>
      <c r="M192" s="4"/>
      <c r="N192" s="7"/>
      <c r="O192" s="4"/>
      <c r="P192" s="1"/>
      <c r="Q192" s="1"/>
    </row>
    <row r="193" spans="1:17" x14ac:dyDescent="0.25">
      <c r="A193" s="1"/>
      <c r="B193" s="1"/>
      <c r="C193" s="1"/>
      <c r="D193" s="6"/>
      <c r="E193" s="6"/>
      <c r="F193" s="16"/>
      <c r="G193" s="25"/>
      <c r="H193" s="1"/>
      <c r="I193" s="1"/>
      <c r="J193" s="1"/>
      <c r="K193" s="1"/>
      <c r="L193" s="4"/>
      <c r="M193" s="4"/>
      <c r="N193" s="7"/>
      <c r="O193" s="4"/>
      <c r="P193" s="1"/>
      <c r="Q193" s="1"/>
    </row>
    <row r="194" spans="1:17" x14ac:dyDescent="0.25">
      <c r="A194" s="1"/>
      <c r="B194" s="1"/>
      <c r="C194" s="1"/>
      <c r="D194" s="6"/>
      <c r="E194" s="6"/>
      <c r="F194" s="16"/>
      <c r="G194" s="25"/>
      <c r="H194" s="1"/>
      <c r="I194" s="1"/>
      <c r="J194" s="1"/>
      <c r="K194" s="1"/>
      <c r="L194" s="4"/>
      <c r="M194" s="4"/>
      <c r="N194" s="7"/>
      <c r="O194" s="4"/>
      <c r="P194" s="1"/>
      <c r="Q194" s="1"/>
    </row>
    <row r="195" spans="1:17" x14ac:dyDescent="0.25">
      <c r="A195" s="1"/>
      <c r="B195" s="1"/>
      <c r="C195" s="1"/>
      <c r="D195" s="6"/>
      <c r="E195" s="6"/>
      <c r="F195" s="16"/>
      <c r="G195" s="25"/>
      <c r="H195" s="1"/>
      <c r="I195" s="1"/>
      <c r="J195" s="1"/>
      <c r="K195" s="1"/>
      <c r="L195" s="4"/>
      <c r="M195" s="4"/>
      <c r="N195" s="7"/>
      <c r="O195" s="4"/>
      <c r="P195" s="1"/>
      <c r="Q195" s="1"/>
    </row>
    <row r="196" spans="1:17" x14ac:dyDescent="0.25">
      <c r="A196" s="1"/>
      <c r="B196" s="1"/>
      <c r="C196" s="1"/>
      <c r="D196" s="6"/>
      <c r="E196" s="6"/>
      <c r="F196" s="16"/>
      <c r="G196" s="25"/>
      <c r="H196" s="1"/>
      <c r="I196" s="1"/>
      <c r="J196" s="1"/>
      <c r="K196" s="1"/>
      <c r="L196" s="4"/>
      <c r="M196" s="4"/>
      <c r="N196" s="7"/>
      <c r="O196" s="4"/>
      <c r="P196" s="1"/>
      <c r="Q196" s="1"/>
    </row>
    <row r="197" spans="1:17" x14ac:dyDescent="0.25">
      <c r="A197" s="1"/>
      <c r="B197" s="1"/>
      <c r="C197" s="1"/>
      <c r="D197" s="6"/>
      <c r="E197" s="6"/>
      <c r="F197" s="16"/>
      <c r="G197" s="25"/>
      <c r="H197" s="1"/>
      <c r="I197" s="1"/>
      <c r="J197" s="1"/>
      <c r="K197" s="1"/>
      <c r="L197" s="4"/>
      <c r="M197" s="4"/>
      <c r="N197" s="7"/>
      <c r="O197" s="4"/>
      <c r="P197" s="1"/>
      <c r="Q197" s="1"/>
    </row>
    <row r="198" spans="1:17" x14ac:dyDescent="0.25">
      <c r="A198" s="1"/>
      <c r="B198" s="1"/>
      <c r="C198" s="1"/>
      <c r="D198" s="6"/>
      <c r="E198" s="6"/>
      <c r="F198" s="16"/>
      <c r="G198" s="25"/>
      <c r="H198" s="1"/>
      <c r="I198" s="1"/>
      <c r="J198" s="1"/>
      <c r="K198" s="1"/>
      <c r="L198" s="4"/>
      <c r="M198" s="4"/>
      <c r="N198" s="7"/>
      <c r="O198" s="4"/>
      <c r="P198" s="1"/>
      <c r="Q198" s="1"/>
    </row>
    <row r="199" spans="1:17" x14ac:dyDescent="0.25">
      <c r="A199" s="1"/>
      <c r="B199" s="1"/>
      <c r="C199" s="1"/>
      <c r="D199" s="6"/>
      <c r="E199" s="6"/>
      <c r="F199" s="16"/>
      <c r="G199" s="25"/>
      <c r="H199" s="1"/>
      <c r="I199" s="1"/>
      <c r="J199" s="1"/>
      <c r="K199" s="1"/>
      <c r="L199" s="4"/>
      <c r="M199" s="4"/>
      <c r="N199" s="7"/>
      <c r="O199" s="4"/>
      <c r="P199" s="1"/>
      <c r="Q199" s="1"/>
    </row>
    <row r="200" spans="1:17" x14ac:dyDescent="0.25">
      <c r="A200" s="1"/>
      <c r="B200" s="1"/>
      <c r="C200" s="1"/>
      <c r="D200" s="6"/>
      <c r="E200" s="6"/>
      <c r="F200" s="16"/>
      <c r="G200" s="25"/>
      <c r="H200" s="1"/>
      <c r="I200" s="1"/>
      <c r="J200" s="1"/>
      <c r="K200" s="1"/>
      <c r="L200" s="4"/>
      <c r="M200" s="4"/>
      <c r="N200" s="7"/>
      <c r="O200" s="4"/>
      <c r="P200" s="1"/>
      <c r="Q200" s="1"/>
    </row>
    <row r="201" spans="1:17" x14ac:dyDescent="0.25">
      <c r="A201" s="1"/>
      <c r="B201" s="1"/>
      <c r="C201" s="1"/>
      <c r="D201" s="6"/>
      <c r="E201" s="6"/>
      <c r="F201" s="16"/>
      <c r="G201" s="25"/>
      <c r="H201" s="1"/>
      <c r="I201" s="1"/>
      <c r="J201" s="1"/>
      <c r="K201" s="1"/>
      <c r="L201" s="4"/>
      <c r="M201" s="4"/>
      <c r="N201" s="7"/>
      <c r="O201" s="4"/>
      <c r="P201" s="1"/>
      <c r="Q201" s="1"/>
    </row>
    <row r="202" spans="1:17" x14ac:dyDescent="0.25">
      <c r="A202" s="1"/>
      <c r="B202" s="1"/>
      <c r="C202" s="1"/>
      <c r="D202" s="6"/>
      <c r="E202" s="6"/>
      <c r="F202" s="16"/>
      <c r="G202" s="25"/>
      <c r="H202" s="1"/>
      <c r="I202" s="1"/>
      <c r="J202" s="1"/>
      <c r="K202" s="1"/>
      <c r="L202" s="4"/>
      <c r="M202" s="4"/>
      <c r="N202" s="7"/>
      <c r="O202" s="4"/>
      <c r="P202" s="1"/>
      <c r="Q202" s="1"/>
    </row>
    <row r="203" spans="1:17" x14ac:dyDescent="0.25">
      <c r="A203" s="1"/>
      <c r="B203" s="1"/>
      <c r="C203" s="1"/>
      <c r="D203" s="6"/>
      <c r="E203" s="6"/>
      <c r="F203" s="16"/>
      <c r="G203" s="25"/>
      <c r="H203" s="1"/>
      <c r="I203" s="1"/>
      <c r="J203" s="1"/>
      <c r="K203" s="1"/>
      <c r="L203" s="4"/>
      <c r="M203" s="4"/>
      <c r="N203" s="7"/>
      <c r="O203" s="4"/>
      <c r="P203" s="1"/>
      <c r="Q203" s="1"/>
    </row>
    <row r="204" spans="1:17" x14ac:dyDescent="0.25">
      <c r="A204" s="1"/>
      <c r="B204" s="1"/>
      <c r="C204" s="1"/>
      <c r="D204" s="6"/>
      <c r="E204" s="6"/>
      <c r="F204" s="16"/>
      <c r="G204" s="25"/>
      <c r="H204" s="1"/>
      <c r="I204" s="1"/>
      <c r="J204" s="1"/>
      <c r="K204" s="1"/>
      <c r="L204" s="4"/>
      <c r="M204" s="4"/>
      <c r="N204" s="7"/>
      <c r="O204" s="4"/>
      <c r="P204" s="1"/>
      <c r="Q204" s="1"/>
    </row>
    <row r="205" spans="1:17" x14ac:dyDescent="0.25">
      <c r="A205" s="1"/>
      <c r="B205" s="1"/>
      <c r="C205" s="1"/>
      <c r="D205" s="6"/>
      <c r="E205" s="6"/>
      <c r="F205" s="16"/>
      <c r="G205" s="25"/>
      <c r="H205" s="1"/>
      <c r="I205" s="1"/>
      <c r="J205" s="1"/>
      <c r="K205" s="1"/>
      <c r="L205" s="4"/>
      <c r="M205" s="4"/>
      <c r="N205" s="7"/>
      <c r="O205" s="4"/>
      <c r="P205" s="1"/>
      <c r="Q205" s="1"/>
    </row>
    <row r="206" spans="1:17" x14ac:dyDescent="0.25">
      <c r="A206" s="1"/>
      <c r="B206" s="1"/>
      <c r="C206" s="1"/>
      <c r="D206" s="6"/>
      <c r="E206" s="6"/>
      <c r="F206" s="16"/>
      <c r="G206" s="25"/>
      <c r="H206" s="1"/>
      <c r="I206" s="1"/>
      <c r="J206" s="1"/>
      <c r="K206" s="1"/>
      <c r="L206" s="4"/>
      <c r="M206" s="4"/>
      <c r="N206" s="7"/>
      <c r="O206" s="4"/>
      <c r="P206" s="1"/>
      <c r="Q206" s="1"/>
    </row>
    <row r="207" spans="1:17" x14ac:dyDescent="0.25">
      <c r="A207" s="1"/>
      <c r="B207" s="1"/>
      <c r="C207" s="1"/>
      <c r="D207" s="6"/>
      <c r="E207" s="6"/>
      <c r="F207" s="16"/>
      <c r="G207" s="25"/>
      <c r="H207" s="1"/>
      <c r="I207" s="1"/>
      <c r="J207" s="1"/>
      <c r="K207" s="1"/>
      <c r="L207" s="4"/>
      <c r="M207" s="4"/>
      <c r="N207" s="7"/>
      <c r="O207" s="4"/>
      <c r="P207" s="1"/>
      <c r="Q207" s="1"/>
    </row>
    <row r="208" spans="1:17" x14ac:dyDescent="0.25">
      <c r="A208" s="1"/>
      <c r="B208" s="1"/>
      <c r="C208" s="1"/>
      <c r="D208" s="6"/>
      <c r="E208" s="6"/>
      <c r="F208" s="16"/>
      <c r="G208" s="25"/>
      <c r="H208" s="1"/>
      <c r="I208" s="1"/>
      <c r="J208" s="1"/>
      <c r="K208" s="1"/>
      <c r="L208" s="4"/>
      <c r="M208" s="4"/>
      <c r="N208" s="7"/>
      <c r="O208" s="4"/>
      <c r="P208" s="1"/>
      <c r="Q208" s="1"/>
    </row>
    <row r="209" spans="1:17" x14ac:dyDescent="0.25">
      <c r="A209" s="1"/>
      <c r="B209" s="1"/>
      <c r="C209" s="1"/>
      <c r="D209" s="6"/>
      <c r="E209" s="6"/>
      <c r="F209" s="16"/>
      <c r="G209" s="25"/>
      <c r="H209" s="1"/>
      <c r="I209" s="1"/>
      <c r="J209" s="1"/>
      <c r="K209" s="1"/>
      <c r="L209" s="4"/>
      <c r="M209" s="4"/>
      <c r="N209" s="7"/>
      <c r="O209" s="4"/>
      <c r="P209" s="1"/>
      <c r="Q209" s="1"/>
    </row>
    <row r="210" spans="1:17" x14ac:dyDescent="0.25">
      <c r="A210" s="1"/>
      <c r="B210" s="1"/>
      <c r="C210" s="1"/>
      <c r="D210" s="6"/>
      <c r="E210" s="6"/>
      <c r="F210" s="16"/>
      <c r="G210" s="25"/>
      <c r="H210" s="1"/>
      <c r="I210" s="1"/>
      <c r="J210" s="1"/>
      <c r="K210" s="1"/>
      <c r="L210" s="4"/>
      <c r="M210" s="4"/>
      <c r="N210" s="7"/>
      <c r="O210" s="4"/>
      <c r="P210" s="1"/>
      <c r="Q210" s="1"/>
    </row>
    <row r="211" spans="1:17" x14ac:dyDescent="0.25">
      <c r="A211" s="1"/>
      <c r="B211" s="1"/>
      <c r="C211" s="1"/>
      <c r="D211" s="6"/>
      <c r="E211" s="6"/>
      <c r="F211" s="16"/>
      <c r="G211" s="25"/>
      <c r="H211" s="1"/>
      <c r="I211" s="1"/>
      <c r="J211" s="1"/>
      <c r="K211" s="1"/>
      <c r="L211" s="4"/>
      <c r="M211" s="4"/>
      <c r="N211" s="7"/>
      <c r="O211" s="4"/>
      <c r="P211" s="1"/>
      <c r="Q211" s="1"/>
    </row>
    <row r="212" spans="1:17" x14ac:dyDescent="0.25">
      <c r="A212" s="1"/>
      <c r="B212" s="1"/>
      <c r="C212" s="1"/>
      <c r="D212" s="6"/>
      <c r="E212" s="6"/>
      <c r="F212" s="16"/>
      <c r="G212" s="25"/>
      <c r="H212" s="1"/>
      <c r="I212" s="1"/>
      <c r="J212" s="1"/>
      <c r="K212" s="1"/>
      <c r="L212" s="4"/>
      <c r="M212" s="4"/>
      <c r="N212" s="7"/>
      <c r="O212" s="4"/>
      <c r="P212" s="1"/>
      <c r="Q212" s="1"/>
    </row>
    <row r="213" spans="1:17" x14ac:dyDescent="0.25">
      <c r="A213" s="1"/>
      <c r="B213" s="1"/>
      <c r="C213" s="1"/>
      <c r="D213" s="6"/>
      <c r="E213" s="6"/>
      <c r="F213" s="16"/>
      <c r="G213" s="25"/>
      <c r="H213" s="1"/>
      <c r="I213" s="1"/>
      <c r="J213" s="1"/>
      <c r="K213" s="1"/>
      <c r="L213" s="4"/>
      <c r="M213" s="4"/>
      <c r="N213" s="7"/>
      <c r="O213" s="4"/>
      <c r="P213" s="1"/>
      <c r="Q213" s="1"/>
    </row>
    <row r="214" spans="1:17" x14ac:dyDescent="0.25">
      <c r="A214" s="1"/>
      <c r="B214" s="1"/>
      <c r="C214" s="1"/>
      <c r="D214" s="6"/>
      <c r="E214" s="6"/>
      <c r="F214" s="16"/>
      <c r="G214" s="25"/>
      <c r="H214" s="1"/>
      <c r="I214" s="1"/>
      <c r="J214" s="1"/>
      <c r="K214" s="1"/>
      <c r="L214" s="4"/>
      <c r="M214" s="4"/>
      <c r="N214" s="7"/>
      <c r="O214" s="4"/>
      <c r="P214" s="1"/>
      <c r="Q214" s="1"/>
    </row>
    <row r="215" spans="1:17" x14ac:dyDescent="0.25">
      <c r="A215" s="1"/>
      <c r="B215" s="1"/>
      <c r="C215" s="1"/>
      <c r="D215" s="6"/>
      <c r="E215" s="6"/>
      <c r="F215" s="16"/>
      <c r="G215" s="25"/>
      <c r="H215" s="1"/>
      <c r="I215" s="1"/>
      <c r="J215" s="1"/>
      <c r="K215" s="1"/>
      <c r="L215" s="4"/>
      <c r="M215" s="4"/>
      <c r="N215" s="7"/>
      <c r="O215" s="4"/>
      <c r="P215" s="1"/>
      <c r="Q215" s="1"/>
    </row>
    <row r="216" spans="1:17" x14ac:dyDescent="0.25">
      <c r="A216" s="1"/>
      <c r="B216" s="1"/>
      <c r="C216" s="1"/>
      <c r="D216" s="6"/>
      <c r="E216" s="6"/>
      <c r="F216" s="16"/>
      <c r="G216" s="25"/>
      <c r="H216" s="1"/>
      <c r="I216" s="1"/>
      <c r="J216" s="1"/>
      <c r="K216" s="1"/>
      <c r="L216" s="4"/>
      <c r="M216" s="4"/>
      <c r="N216" s="7"/>
      <c r="O216" s="4"/>
      <c r="P216" s="1"/>
      <c r="Q216" s="1"/>
    </row>
    <row r="217" spans="1:17" x14ac:dyDescent="0.25">
      <c r="A217" s="1"/>
      <c r="B217" s="1"/>
      <c r="C217" s="1"/>
      <c r="D217" s="6"/>
      <c r="E217" s="6"/>
      <c r="F217" s="16"/>
      <c r="G217" s="25"/>
      <c r="H217" s="1"/>
      <c r="I217" s="1"/>
      <c r="J217" s="1"/>
      <c r="K217" s="1"/>
      <c r="L217" s="4"/>
      <c r="M217" s="4"/>
      <c r="N217" s="7"/>
      <c r="O217" s="4"/>
      <c r="P217" s="1"/>
      <c r="Q217" s="1"/>
    </row>
    <row r="218" spans="1:17" x14ac:dyDescent="0.25">
      <c r="A218" s="1"/>
      <c r="B218" s="1"/>
      <c r="C218" s="1"/>
      <c r="D218" s="6"/>
      <c r="E218" s="6"/>
      <c r="F218" s="16"/>
      <c r="G218" s="25"/>
      <c r="H218" s="1"/>
      <c r="I218" s="1"/>
      <c r="J218" s="1"/>
      <c r="K218" s="1"/>
      <c r="L218" s="4"/>
      <c r="M218" s="4"/>
      <c r="N218" s="7"/>
      <c r="O218" s="4"/>
      <c r="P218" s="1"/>
      <c r="Q218" s="1"/>
    </row>
    <row r="219" spans="1:17" x14ac:dyDescent="0.25">
      <c r="A219" s="1"/>
      <c r="B219" s="1"/>
      <c r="C219" s="1"/>
      <c r="D219" s="6"/>
      <c r="E219" s="6"/>
      <c r="F219" s="16"/>
      <c r="G219" s="25"/>
      <c r="H219" s="1"/>
      <c r="I219" s="1"/>
      <c r="J219" s="1"/>
      <c r="K219" s="1"/>
      <c r="L219" s="4"/>
      <c r="M219" s="4"/>
      <c r="N219" s="7"/>
      <c r="O219" s="4"/>
      <c r="P219" s="1"/>
      <c r="Q219" s="1"/>
    </row>
    <row r="220" spans="1:17" x14ac:dyDescent="0.25">
      <c r="A220" s="1"/>
      <c r="B220" s="1"/>
      <c r="C220" s="1"/>
      <c r="D220" s="6"/>
      <c r="E220" s="6"/>
      <c r="F220" s="16"/>
      <c r="G220" s="25"/>
      <c r="H220" s="1"/>
      <c r="I220" s="1"/>
      <c r="J220" s="1"/>
      <c r="K220" s="1"/>
      <c r="L220" s="4"/>
      <c r="M220" s="4"/>
      <c r="N220" s="7"/>
      <c r="O220" s="4"/>
      <c r="P220" s="1"/>
      <c r="Q220" s="1"/>
    </row>
    <row r="221" spans="1:17" x14ac:dyDescent="0.25">
      <c r="A221" s="1"/>
      <c r="B221" s="1"/>
      <c r="C221" s="1"/>
      <c r="D221" s="6"/>
      <c r="E221" s="6"/>
      <c r="F221" s="16"/>
      <c r="G221" s="25"/>
      <c r="H221" s="1"/>
      <c r="I221" s="1"/>
      <c r="J221" s="1"/>
      <c r="K221" s="1"/>
      <c r="L221" s="4"/>
      <c r="M221" s="4"/>
      <c r="N221" s="7"/>
      <c r="O221" s="4"/>
      <c r="P221" s="1"/>
      <c r="Q221" s="1"/>
    </row>
    <row r="222" spans="1:17" x14ac:dyDescent="0.25">
      <c r="A222" s="1"/>
      <c r="B222" s="1"/>
      <c r="C222" s="1"/>
      <c r="D222" s="6"/>
      <c r="E222" s="6"/>
      <c r="F222" s="16"/>
      <c r="G222" s="25"/>
      <c r="H222" s="1"/>
      <c r="I222" s="1"/>
      <c r="J222" s="1"/>
      <c r="K222" s="1"/>
      <c r="L222" s="4"/>
      <c r="M222" s="4"/>
      <c r="N222" s="7"/>
      <c r="O222" s="4"/>
      <c r="P222" s="1"/>
      <c r="Q222" s="1"/>
    </row>
    <row r="223" spans="1:17" x14ac:dyDescent="0.25">
      <c r="A223" s="1"/>
      <c r="B223" s="1"/>
      <c r="C223" s="1"/>
      <c r="D223" s="6"/>
      <c r="E223" s="6"/>
      <c r="F223" s="16"/>
      <c r="G223" s="25"/>
      <c r="H223" s="1"/>
      <c r="I223" s="1"/>
      <c r="J223" s="1"/>
      <c r="K223" s="1"/>
      <c r="L223" s="4"/>
      <c r="M223" s="4"/>
      <c r="N223" s="7"/>
      <c r="O223" s="4"/>
      <c r="P223" s="1"/>
      <c r="Q223" s="1"/>
    </row>
    <row r="224" spans="1:17" x14ac:dyDescent="0.25">
      <c r="A224" s="1"/>
      <c r="B224" s="1"/>
      <c r="C224" s="1"/>
      <c r="D224" s="6"/>
      <c r="E224" s="6"/>
      <c r="F224" s="16"/>
      <c r="G224" s="25"/>
      <c r="H224" s="1"/>
      <c r="I224" s="1"/>
      <c r="J224" s="1"/>
      <c r="K224" s="1"/>
      <c r="L224" s="4"/>
      <c r="M224" s="4"/>
      <c r="N224" s="7"/>
      <c r="O224" s="4"/>
      <c r="P224" s="1"/>
      <c r="Q224" s="1"/>
    </row>
    <row r="225" spans="1:17" x14ac:dyDescent="0.25">
      <c r="A225" s="1"/>
      <c r="B225" s="1"/>
      <c r="C225" s="1"/>
      <c r="D225" s="6"/>
      <c r="E225" s="6"/>
      <c r="F225" s="16"/>
      <c r="G225" s="25"/>
      <c r="H225" s="1"/>
      <c r="I225" s="1"/>
      <c r="J225" s="1"/>
      <c r="K225" s="1"/>
      <c r="L225" s="4"/>
      <c r="M225" s="4"/>
      <c r="N225" s="7"/>
      <c r="O225" s="4"/>
      <c r="P225" s="1"/>
      <c r="Q225" s="1"/>
    </row>
    <row r="226" spans="1:17" x14ac:dyDescent="0.25">
      <c r="A226" s="1"/>
      <c r="B226" s="1"/>
      <c r="C226" s="1"/>
      <c r="D226" s="6"/>
      <c r="E226" s="6"/>
      <c r="F226" s="16"/>
      <c r="G226" s="25"/>
      <c r="H226" s="1"/>
      <c r="I226" s="1"/>
      <c r="J226" s="1"/>
      <c r="K226" s="1"/>
      <c r="L226" s="4"/>
      <c r="M226" s="4"/>
      <c r="N226" s="7"/>
      <c r="O226" s="4"/>
      <c r="P226" s="1"/>
      <c r="Q226" s="1"/>
    </row>
    <row r="227" spans="1:17" x14ac:dyDescent="0.25">
      <c r="A227" s="1"/>
      <c r="B227" s="1"/>
      <c r="C227" s="1"/>
      <c r="D227" s="6"/>
      <c r="E227" s="6"/>
      <c r="F227" s="16"/>
      <c r="G227" s="25"/>
      <c r="H227" s="1"/>
      <c r="I227" s="1"/>
      <c r="J227" s="1"/>
      <c r="K227" s="1"/>
      <c r="L227" s="4"/>
      <c r="M227" s="4"/>
      <c r="N227" s="7"/>
      <c r="O227" s="4"/>
      <c r="P227" s="1"/>
      <c r="Q227" s="1"/>
    </row>
    <row r="228" spans="1:17" x14ac:dyDescent="0.25">
      <c r="A228" s="1"/>
      <c r="B228" s="1"/>
      <c r="C228" s="1"/>
      <c r="D228" s="6"/>
      <c r="E228" s="6"/>
      <c r="F228" s="16"/>
      <c r="G228" s="25"/>
      <c r="H228" s="1"/>
      <c r="I228" s="1"/>
      <c r="J228" s="1"/>
      <c r="K228" s="1"/>
      <c r="L228" s="4"/>
      <c r="M228" s="4"/>
      <c r="N228" s="7"/>
      <c r="O228" s="4"/>
      <c r="P228" s="1"/>
      <c r="Q228" s="1"/>
    </row>
    <row r="229" spans="1:17" x14ac:dyDescent="0.25">
      <c r="A229" s="1"/>
      <c r="B229" s="1"/>
      <c r="C229" s="1"/>
      <c r="D229" s="6"/>
      <c r="E229" s="6"/>
      <c r="F229" s="16"/>
      <c r="G229" s="25"/>
      <c r="H229" s="1"/>
      <c r="I229" s="1"/>
      <c r="J229" s="1"/>
      <c r="K229" s="1"/>
      <c r="L229" s="4"/>
      <c r="M229" s="4"/>
      <c r="N229" s="7"/>
      <c r="O229" s="4"/>
      <c r="P229" s="1"/>
      <c r="Q229" s="1"/>
    </row>
    <row r="230" spans="1:17" x14ac:dyDescent="0.25">
      <c r="A230" s="1"/>
      <c r="B230" s="1"/>
      <c r="C230" s="1"/>
      <c r="D230" s="6"/>
      <c r="E230" s="6"/>
      <c r="F230" s="16"/>
      <c r="G230" s="25"/>
      <c r="H230" s="1"/>
      <c r="I230" s="1"/>
      <c r="J230" s="1"/>
      <c r="K230" s="1"/>
      <c r="L230" s="4"/>
      <c r="M230" s="4"/>
      <c r="N230" s="7"/>
      <c r="O230" s="4"/>
      <c r="P230" s="1"/>
      <c r="Q230" s="1"/>
    </row>
    <row r="231" spans="1:17" x14ac:dyDescent="0.25">
      <c r="A231" s="1"/>
      <c r="B231" s="1"/>
      <c r="C231" s="1"/>
      <c r="D231" s="6"/>
      <c r="E231" s="6"/>
      <c r="F231" s="16"/>
      <c r="G231" s="25"/>
      <c r="H231" s="1"/>
      <c r="I231" s="1"/>
      <c r="J231" s="1"/>
      <c r="K231" s="1"/>
      <c r="L231" s="4"/>
      <c r="M231" s="4"/>
      <c r="N231" s="7"/>
      <c r="O231" s="4"/>
      <c r="P231" s="1"/>
      <c r="Q231" s="1"/>
    </row>
    <row r="232" spans="1:17" x14ac:dyDescent="0.25">
      <c r="A232" s="1"/>
      <c r="B232" s="1"/>
      <c r="C232" s="1"/>
      <c r="D232" s="6"/>
      <c r="E232" s="6"/>
      <c r="F232" s="16"/>
      <c r="G232" s="25"/>
      <c r="H232" s="1"/>
      <c r="I232" s="1"/>
      <c r="J232" s="1"/>
      <c r="K232" s="1"/>
      <c r="L232" s="4"/>
      <c r="M232" s="4"/>
      <c r="N232" s="7"/>
      <c r="O232" s="4"/>
      <c r="P232" s="1"/>
      <c r="Q232" s="1"/>
    </row>
    <row r="233" spans="1:17" x14ac:dyDescent="0.25">
      <c r="A233" s="1"/>
      <c r="B233" s="1"/>
      <c r="C233" s="1"/>
      <c r="D233" s="6"/>
      <c r="E233" s="6"/>
      <c r="F233" s="16"/>
      <c r="G233" s="25"/>
      <c r="H233" s="1"/>
      <c r="I233" s="1"/>
      <c r="J233" s="1"/>
      <c r="K233" s="1"/>
      <c r="L233" s="4"/>
      <c r="M233" s="4"/>
      <c r="N233" s="7"/>
      <c r="O233" s="4"/>
      <c r="P233" s="1"/>
      <c r="Q233" s="1"/>
    </row>
    <row r="234" spans="1:17" x14ac:dyDescent="0.25">
      <c r="A234" s="1"/>
      <c r="B234" s="1"/>
      <c r="C234" s="1"/>
      <c r="D234" s="6"/>
      <c r="E234" s="6"/>
      <c r="F234" s="16"/>
      <c r="G234" s="25"/>
      <c r="H234" s="1"/>
      <c r="I234" s="1"/>
      <c r="J234" s="1"/>
      <c r="K234" s="1"/>
      <c r="L234" s="4"/>
      <c r="M234" s="4"/>
      <c r="N234" s="7"/>
      <c r="O234" s="4"/>
      <c r="P234" s="1"/>
      <c r="Q234" s="1"/>
    </row>
    <row r="235" spans="1:17" x14ac:dyDescent="0.25">
      <c r="A235" s="1"/>
      <c r="B235" s="1"/>
      <c r="C235" s="1"/>
      <c r="D235" s="6"/>
      <c r="E235" s="6"/>
      <c r="F235" s="16"/>
      <c r="G235" s="25"/>
      <c r="H235" s="1"/>
      <c r="I235" s="1"/>
      <c r="J235" s="1"/>
      <c r="K235" s="1"/>
      <c r="L235" s="4"/>
      <c r="M235" s="4"/>
      <c r="N235" s="7"/>
      <c r="O235" s="4"/>
      <c r="P235" s="1"/>
      <c r="Q235" s="1"/>
    </row>
    <row r="236" spans="1:17" x14ac:dyDescent="0.25">
      <c r="A236" s="1"/>
      <c r="B236" s="1"/>
      <c r="C236" s="1"/>
      <c r="D236" s="6"/>
      <c r="E236" s="6"/>
      <c r="F236" s="16"/>
      <c r="G236" s="25"/>
      <c r="H236" s="1"/>
      <c r="I236" s="1"/>
      <c r="J236" s="1"/>
      <c r="K236" s="1"/>
      <c r="L236" s="4"/>
      <c r="M236" s="4"/>
      <c r="N236" s="7"/>
      <c r="O236" s="4"/>
      <c r="P236" s="1"/>
      <c r="Q236" s="1"/>
    </row>
    <row r="237" spans="1:17" x14ac:dyDescent="0.25">
      <c r="A237" s="1"/>
      <c r="B237" s="1"/>
      <c r="C237" s="1"/>
      <c r="D237" s="6"/>
      <c r="E237" s="6"/>
      <c r="F237" s="16"/>
      <c r="G237" s="25"/>
      <c r="H237" s="1"/>
      <c r="I237" s="1"/>
      <c r="J237" s="1"/>
      <c r="K237" s="1"/>
      <c r="L237" s="4"/>
      <c r="M237" s="4"/>
      <c r="N237" s="7"/>
      <c r="O237" s="4"/>
      <c r="P237" s="1"/>
      <c r="Q237" s="1"/>
    </row>
    <row r="238" spans="1:17" x14ac:dyDescent="0.25">
      <c r="A238" s="1"/>
      <c r="B238" s="1"/>
      <c r="C238" s="1"/>
      <c r="D238" s="6"/>
      <c r="E238" s="6"/>
      <c r="F238" s="16"/>
      <c r="G238" s="25"/>
      <c r="H238" s="1"/>
      <c r="I238" s="1"/>
      <c r="J238" s="1"/>
      <c r="K238" s="1"/>
      <c r="L238" s="4"/>
      <c r="M238" s="4"/>
      <c r="N238" s="7"/>
      <c r="O238" s="4"/>
      <c r="P238" s="1"/>
      <c r="Q238" s="1"/>
    </row>
    <row r="239" spans="1:17" x14ac:dyDescent="0.25">
      <c r="A239" s="1"/>
      <c r="B239" s="1"/>
      <c r="C239" s="1"/>
      <c r="D239" s="6"/>
      <c r="E239" s="6"/>
      <c r="F239" s="16"/>
      <c r="G239" s="25"/>
      <c r="H239" s="1"/>
      <c r="I239" s="1"/>
      <c r="J239" s="1"/>
      <c r="K239" s="1"/>
      <c r="L239" s="4"/>
      <c r="M239" s="4"/>
      <c r="N239" s="7"/>
      <c r="O239" s="4"/>
      <c r="P239" s="1"/>
      <c r="Q239" s="1"/>
    </row>
    <row r="240" spans="1:17" x14ac:dyDescent="0.25">
      <c r="A240" s="1"/>
      <c r="B240" s="1"/>
      <c r="C240" s="1"/>
      <c r="D240" s="6"/>
      <c r="E240" s="6"/>
      <c r="F240" s="16"/>
      <c r="G240" s="25"/>
      <c r="H240" s="1"/>
      <c r="I240" s="1"/>
      <c r="J240" s="1"/>
      <c r="K240" s="1"/>
      <c r="L240" s="4"/>
      <c r="M240" s="4"/>
      <c r="N240" s="7"/>
      <c r="O240" s="4"/>
      <c r="P240" s="1"/>
      <c r="Q240" s="1"/>
    </row>
    <row r="241" spans="1:17" x14ac:dyDescent="0.25">
      <c r="A241" s="1"/>
      <c r="B241" s="1"/>
      <c r="C241" s="1"/>
      <c r="D241" s="6"/>
      <c r="E241" s="6"/>
      <c r="F241" s="16"/>
      <c r="G241" s="25"/>
      <c r="H241" s="1"/>
      <c r="I241" s="1"/>
      <c r="J241" s="1"/>
      <c r="K241" s="1"/>
      <c r="L241" s="4"/>
      <c r="M241" s="4"/>
      <c r="N241" s="7"/>
      <c r="O241" s="4"/>
      <c r="P241" s="1"/>
      <c r="Q241" s="1"/>
    </row>
    <row r="242" spans="1:17" x14ac:dyDescent="0.25">
      <c r="A242" s="1"/>
      <c r="B242" s="1"/>
      <c r="C242" s="1"/>
      <c r="D242" s="6"/>
      <c r="E242" s="6"/>
      <c r="F242" s="16"/>
      <c r="G242" s="25"/>
      <c r="H242" s="1"/>
      <c r="I242" s="1"/>
      <c r="J242" s="1"/>
      <c r="K242" s="1"/>
      <c r="L242" s="4"/>
      <c r="M242" s="4"/>
      <c r="N242" s="7"/>
      <c r="O242" s="4"/>
      <c r="P242" s="1"/>
      <c r="Q242" s="1"/>
    </row>
    <row r="243" spans="1:17" x14ac:dyDescent="0.25">
      <c r="A243" s="1"/>
      <c r="B243" s="1"/>
      <c r="C243" s="1"/>
      <c r="D243" s="6"/>
      <c r="E243" s="6"/>
      <c r="F243" s="16"/>
      <c r="G243" s="25"/>
      <c r="H243" s="1"/>
      <c r="I243" s="1"/>
      <c r="J243" s="1"/>
      <c r="K243" s="1"/>
      <c r="L243" s="4"/>
      <c r="M243" s="4"/>
      <c r="N243" s="7"/>
      <c r="O243" s="4"/>
      <c r="P243" s="1"/>
      <c r="Q243" s="1"/>
    </row>
    <row r="244" spans="1:17" x14ac:dyDescent="0.25">
      <c r="A244" s="1"/>
      <c r="B244" s="1"/>
      <c r="C244" s="1"/>
      <c r="D244" s="6"/>
      <c r="E244" s="6"/>
      <c r="F244" s="16"/>
      <c r="G244" s="25"/>
      <c r="H244" s="1"/>
      <c r="I244" s="1"/>
      <c r="J244" s="1"/>
      <c r="K244" s="1"/>
      <c r="L244" s="4"/>
      <c r="M244" s="4"/>
      <c r="N244" s="7"/>
      <c r="O244" s="4"/>
      <c r="P244" s="1"/>
      <c r="Q244" s="1"/>
    </row>
    <row r="245" spans="1:17" x14ac:dyDescent="0.25">
      <c r="A245" s="1"/>
      <c r="B245" s="1"/>
      <c r="C245" s="1"/>
      <c r="D245" s="6"/>
      <c r="E245" s="6"/>
      <c r="F245" s="16"/>
      <c r="G245" s="25"/>
      <c r="H245" s="1"/>
      <c r="I245" s="1"/>
      <c r="J245" s="1"/>
      <c r="K245" s="1"/>
      <c r="L245" s="4"/>
      <c r="M245" s="4"/>
      <c r="N245" s="7"/>
      <c r="O245" s="4"/>
      <c r="P245" s="1"/>
      <c r="Q245" s="1"/>
    </row>
    <row r="246" spans="1:17" x14ac:dyDescent="0.25">
      <c r="A246" s="1"/>
      <c r="B246" s="1"/>
      <c r="C246" s="1"/>
      <c r="D246" s="6"/>
      <c r="E246" s="6"/>
      <c r="F246" s="16"/>
      <c r="G246" s="25"/>
      <c r="H246" s="1"/>
      <c r="I246" s="1"/>
      <c r="J246" s="1"/>
      <c r="K246" s="1"/>
      <c r="L246" s="4"/>
      <c r="M246" s="4"/>
      <c r="N246" s="7"/>
      <c r="O246" s="4"/>
      <c r="P246" s="1"/>
      <c r="Q246" s="1"/>
    </row>
    <row r="247" spans="1:17" x14ac:dyDescent="0.25">
      <c r="A247" s="1"/>
      <c r="B247" s="1"/>
      <c r="C247" s="1"/>
      <c r="D247" s="6"/>
      <c r="E247" s="6"/>
      <c r="F247" s="16"/>
      <c r="G247" s="25"/>
      <c r="H247" s="1"/>
      <c r="I247" s="1"/>
      <c r="J247" s="1"/>
      <c r="K247" s="1"/>
      <c r="L247" s="4"/>
      <c r="M247" s="4"/>
      <c r="N247" s="7"/>
      <c r="O247" s="4"/>
      <c r="P247" s="1"/>
      <c r="Q247" s="1"/>
    </row>
    <row r="248" spans="1:17" x14ac:dyDescent="0.25">
      <c r="A248" s="1"/>
      <c r="B248" s="1"/>
      <c r="C248" s="1"/>
      <c r="D248" s="6"/>
      <c r="E248" s="6"/>
      <c r="F248" s="16"/>
      <c r="G248" s="25"/>
      <c r="H248" s="1"/>
      <c r="I248" s="1"/>
      <c r="J248" s="1"/>
      <c r="K248" s="1"/>
      <c r="L248" s="4"/>
      <c r="M248" s="4"/>
      <c r="N248" s="7"/>
      <c r="O248" s="4"/>
      <c r="P248" s="1"/>
      <c r="Q248" s="1"/>
    </row>
    <row r="249" spans="1:17" x14ac:dyDescent="0.25">
      <c r="A249" s="1"/>
      <c r="B249" s="1"/>
      <c r="C249" s="1"/>
      <c r="D249" s="6"/>
      <c r="E249" s="6"/>
      <c r="F249" s="16"/>
      <c r="G249" s="25"/>
      <c r="H249" s="1"/>
      <c r="I249" s="1"/>
      <c r="J249" s="1"/>
      <c r="K249" s="1"/>
      <c r="L249" s="4"/>
      <c r="M249" s="4"/>
      <c r="N249" s="7"/>
      <c r="O249" s="4"/>
      <c r="P249" s="1"/>
      <c r="Q249" s="1"/>
    </row>
    <row r="250" spans="1:17" x14ac:dyDescent="0.25">
      <c r="A250" s="1"/>
      <c r="B250" s="1"/>
      <c r="C250" s="1"/>
      <c r="D250" s="6"/>
      <c r="E250" s="6"/>
      <c r="F250" s="16"/>
      <c r="G250" s="25"/>
      <c r="H250" s="1"/>
      <c r="I250" s="1"/>
      <c r="J250" s="1"/>
      <c r="K250" s="1"/>
      <c r="L250" s="4"/>
      <c r="M250" s="4"/>
      <c r="N250" s="7"/>
      <c r="O250" s="4"/>
      <c r="P250" s="1"/>
      <c r="Q250" s="1"/>
    </row>
    <row r="251" spans="1:17" x14ac:dyDescent="0.25">
      <c r="A251" s="1"/>
      <c r="B251" s="1"/>
      <c r="C251" s="1"/>
      <c r="D251" s="6"/>
      <c r="E251" s="6"/>
      <c r="F251" s="16"/>
      <c r="G251" s="25"/>
      <c r="H251" s="1"/>
      <c r="I251" s="1"/>
      <c r="J251" s="1"/>
      <c r="K251" s="1"/>
      <c r="L251" s="4"/>
      <c r="M251" s="4"/>
      <c r="N251" s="7"/>
      <c r="O251" s="4"/>
      <c r="P251" s="1"/>
      <c r="Q251" s="1"/>
    </row>
    <row r="252" spans="1:17" x14ac:dyDescent="0.25">
      <c r="A252" s="1"/>
      <c r="B252" s="1"/>
      <c r="C252" s="1"/>
      <c r="D252" s="6"/>
      <c r="E252" s="6"/>
      <c r="F252" s="16"/>
      <c r="G252" s="25"/>
      <c r="H252" s="1"/>
      <c r="I252" s="1"/>
      <c r="J252" s="1"/>
      <c r="K252" s="1"/>
      <c r="L252" s="4"/>
      <c r="M252" s="4"/>
      <c r="N252" s="7"/>
      <c r="O252" s="4"/>
      <c r="P252" s="1"/>
      <c r="Q252" s="1"/>
    </row>
    <row r="253" spans="1:17" x14ac:dyDescent="0.25">
      <c r="A253" s="1"/>
      <c r="B253" s="1"/>
      <c r="C253" s="1"/>
      <c r="D253" s="6"/>
      <c r="E253" s="6"/>
      <c r="F253" s="16"/>
      <c r="G253" s="25"/>
      <c r="H253" s="1"/>
      <c r="I253" s="1"/>
      <c r="J253" s="1"/>
      <c r="K253" s="1"/>
      <c r="L253" s="4"/>
      <c r="M253" s="4"/>
      <c r="N253" s="7"/>
      <c r="O253" s="4"/>
      <c r="P253" s="1"/>
      <c r="Q253" s="1"/>
    </row>
    <row r="254" spans="1:17" x14ac:dyDescent="0.25">
      <c r="A254" s="1"/>
      <c r="B254" s="1"/>
      <c r="C254" s="1"/>
      <c r="D254" s="6"/>
      <c r="E254" s="6"/>
      <c r="F254" s="16"/>
      <c r="G254" s="25"/>
      <c r="H254" s="1"/>
      <c r="I254" s="1"/>
      <c r="J254" s="1"/>
      <c r="K254" s="1"/>
      <c r="L254" s="4"/>
      <c r="M254" s="4"/>
      <c r="N254" s="7"/>
      <c r="O254" s="4"/>
      <c r="P254" s="1"/>
      <c r="Q254" s="1"/>
    </row>
    <row r="255" spans="1:17" x14ac:dyDescent="0.25">
      <c r="A255" s="1"/>
      <c r="B255" s="1"/>
      <c r="C255" s="1"/>
      <c r="D255" s="6"/>
      <c r="E255" s="6"/>
      <c r="F255" s="16"/>
      <c r="G255" s="25"/>
      <c r="H255" s="1"/>
      <c r="I255" s="1"/>
      <c r="J255" s="1"/>
      <c r="K255" s="1"/>
      <c r="L255" s="4"/>
      <c r="M255" s="4"/>
      <c r="N255" s="7"/>
      <c r="O255" s="4"/>
      <c r="P255" s="1"/>
      <c r="Q255" s="1"/>
    </row>
    <row r="256" spans="1:17" x14ac:dyDescent="0.25">
      <c r="A256" s="1"/>
      <c r="B256" s="1"/>
      <c r="C256" s="1"/>
      <c r="D256" s="6"/>
      <c r="E256" s="6"/>
      <c r="F256" s="16"/>
      <c r="G256" s="25"/>
      <c r="H256" s="1"/>
      <c r="I256" s="1"/>
      <c r="J256" s="1"/>
      <c r="K256" s="1"/>
      <c r="L256" s="4"/>
      <c r="M256" s="4"/>
      <c r="N256" s="7"/>
      <c r="O256" s="4"/>
      <c r="P256" s="1"/>
      <c r="Q256" s="1"/>
    </row>
    <row r="257" spans="1:17" x14ac:dyDescent="0.25">
      <c r="A257" s="1"/>
      <c r="B257" s="1"/>
      <c r="C257" s="1"/>
      <c r="D257" s="6"/>
      <c r="E257" s="6"/>
      <c r="F257" s="16"/>
      <c r="G257" s="25"/>
      <c r="H257" s="1"/>
      <c r="I257" s="1"/>
      <c r="J257" s="1"/>
      <c r="K257" s="1"/>
      <c r="L257" s="4"/>
      <c r="M257" s="4"/>
      <c r="N257" s="7"/>
      <c r="O257" s="4"/>
      <c r="P257" s="1"/>
      <c r="Q257" s="1"/>
    </row>
    <row r="258" spans="1:17" x14ac:dyDescent="0.25">
      <c r="A258" s="1"/>
      <c r="B258" s="1"/>
      <c r="C258" s="1"/>
      <c r="D258" s="6"/>
      <c r="E258" s="6"/>
      <c r="F258" s="16"/>
      <c r="G258" s="25"/>
      <c r="H258" s="1"/>
      <c r="I258" s="1"/>
      <c r="J258" s="1"/>
      <c r="K258" s="1"/>
      <c r="L258" s="4"/>
      <c r="M258" s="4"/>
      <c r="N258" s="7"/>
      <c r="O258" s="4"/>
      <c r="P258" s="1"/>
      <c r="Q258" s="1"/>
    </row>
    <row r="259" spans="1:17" x14ac:dyDescent="0.25">
      <c r="A259" s="1"/>
      <c r="B259" s="1"/>
      <c r="C259" s="1"/>
      <c r="D259" s="6"/>
      <c r="E259" s="6"/>
      <c r="F259" s="16"/>
      <c r="G259" s="25"/>
      <c r="H259" s="1"/>
      <c r="I259" s="1"/>
      <c r="J259" s="1"/>
      <c r="K259" s="1"/>
      <c r="L259" s="4"/>
      <c r="M259" s="4"/>
      <c r="N259" s="7"/>
      <c r="O259" s="4"/>
      <c r="P259" s="1"/>
      <c r="Q259" s="1"/>
    </row>
    <row r="260" spans="1:17" x14ac:dyDescent="0.25">
      <c r="A260" s="1"/>
      <c r="B260" s="1"/>
      <c r="C260" s="1"/>
      <c r="D260" s="6"/>
      <c r="E260" s="6"/>
      <c r="F260" s="16"/>
      <c r="G260" s="25"/>
      <c r="H260" s="1"/>
      <c r="I260" s="1"/>
      <c r="J260" s="1"/>
      <c r="K260" s="1"/>
      <c r="L260" s="4"/>
      <c r="M260" s="4"/>
      <c r="N260" s="7"/>
      <c r="O260" s="4"/>
      <c r="P260" s="1"/>
      <c r="Q260" s="1"/>
    </row>
    <row r="261" spans="1:17" x14ac:dyDescent="0.25">
      <c r="A261" s="1"/>
      <c r="B261" s="1"/>
      <c r="C261" s="1"/>
      <c r="D261" s="6"/>
      <c r="E261" s="6"/>
      <c r="F261" s="16"/>
      <c r="G261" s="25"/>
      <c r="H261" s="1"/>
      <c r="I261" s="1"/>
      <c r="J261" s="1"/>
      <c r="K261" s="1"/>
      <c r="L261" s="4"/>
      <c r="M261" s="4"/>
      <c r="N261" s="7"/>
      <c r="O261" s="4"/>
      <c r="P261" s="1"/>
      <c r="Q261" s="1"/>
    </row>
    <row r="262" spans="1:17" x14ac:dyDescent="0.25">
      <c r="A262" s="1"/>
      <c r="B262" s="1"/>
      <c r="C262" s="1"/>
      <c r="D262" s="6"/>
      <c r="E262" s="6"/>
      <c r="F262" s="16"/>
      <c r="G262" s="25"/>
      <c r="H262" s="1"/>
      <c r="I262" s="1"/>
      <c r="J262" s="1"/>
      <c r="K262" s="1"/>
      <c r="L262" s="4"/>
      <c r="M262" s="4"/>
      <c r="N262" s="7"/>
      <c r="O262" s="4"/>
      <c r="P262" s="1"/>
      <c r="Q262" s="1"/>
    </row>
    <row r="263" spans="1:17" x14ac:dyDescent="0.25">
      <c r="A263" s="1"/>
      <c r="B263" s="1"/>
      <c r="C263" s="1"/>
      <c r="D263" s="6"/>
      <c r="E263" s="6"/>
      <c r="F263" s="16"/>
      <c r="G263" s="25"/>
      <c r="H263" s="1"/>
      <c r="I263" s="1"/>
      <c r="J263" s="1"/>
      <c r="K263" s="1"/>
      <c r="L263" s="4"/>
      <c r="M263" s="4"/>
      <c r="N263" s="7"/>
      <c r="O263" s="4"/>
      <c r="P263" s="1"/>
      <c r="Q263" s="1"/>
    </row>
    <row r="264" spans="1:17" x14ac:dyDescent="0.25">
      <c r="A264" s="1"/>
      <c r="B264" s="1"/>
      <c r="C264" s="1"/>
      <c r="D264" s="6"/>
      <c r="E264" s="6"/>
      <c r="F264" s="16"/>
      <c r="G264" s="25"/>
      <c r="H264" s="1"/>
      <c r="I264" s="1"/>
      <c r="J264" s="1"/>
      <c r="K264" s="1"/>
      <c r="L264" s="4"/>
      <c r="M264" s="4"/>
      <c r="N264" s="7"/>
      <c r="O264" s="4"/>
      <c r="P264" s="1"/>
      <c r="Q264" s="1"/>
    </row>
    <row r="265" spans="1:17" x14ac:dyDescent="0.25">
      <c r="A265" s="1"/>
      <c r="B265" s="1"/>
      <c r="C265" s="1"/>
      <c r="D265" s="6"/>
      <c r="E265" s="6"/>
      <c r="F265" s="16"/>
      <c r="G265" s="25"/>
      <c r="H265" s="1"/>
      <c r="I265" s="1"/>
      <c r="J265" s="1"/>
      <c r="K265" s="1"/>
      <c r="L265" s="4"/>
      <c r="M265" s="4"/>
      <c r="N265" s="7"/>
      <c r="O265" s="4"/>
      <c r="P265" s="1"/>
      <c r="Q265" s="1"/>
    </row>
    <row r="266" spans="1:17" x14ac:dyDescent="0.25">
      <c r="A266" s="1"/>
      <c r="B266" s="1"/>
      <c r="C266" s="1"/>
      <c r="D266" s="6"/>
      <c r="E266" s="6"/>
      <c r="F266" s="16"/>
      <c r="G266" s="25"/>
      <c r="H266" s="1"/>
      <c r="I266" s="1"/>
      <c r="J266" s="1"/>
      <c r="K266" s="1"/>
      <c r="L266" s="4"/>
      <c r="M266" s="4"/>
      <c r="N266" s="7"/>
      <c r="O266" s="4"/>
      <c r="P266" s="1"/>
      <c r="Q266" s="1"/>
    </row>
    <row r="267" spans="1:17" x14ac:dyDescent="0.25">
      <c r="A267" s="1"/>
      <c r="B267" s="1"/>
      <c r="C267" s="1"/>
      <c r="D267" s="6"/>
      <c r="E267" s="6"/>
      <c r="F267" s="16"/>
      <c r="G267" s="25"/>
      <c r="H267" s="1"/>
      <c r="I267" s="1"/>
      <c r="J267" s="1"/>
      <c r="K267" s="1"/>
      <c r="L267" s="4"/>
      <c r="M267" s="4"/>
      <c r="N267" s="7"/>
      <c r="O267" s="4"/>
      <c r="P267" s="1"/>
      <c r="Q267" s="1"/>
    </row>
    <row r="268" spans="1:17" x14ac:dyDescent="0.25">
      <c r="A268" s="1"/>
      <c r="B268" s="1"/>
      <c r="C268" s="1"/>
      <c r="D268" s="6"/>
      <c r="E268" s="6"/>
      <c r="F268" s="16"/>
      <c r="G268" s="25"/>
      <c r="H268" s="1"/>
      <c r="I268" s="1"/>
      <c r="J268" s="1"/>
      <c r="K268" s="1"/>
      <c r="L268" s="4"/>
      <c r="M268" s="4"/>
      <c r="N268" s="7"/>
      <c r="O268" s="4"/>
      <c r="P268" s="1"/>
      <c r="Q268" s="1"/>
    </row>
    <row r="269" spans="1:17" x14ac:dyDescent="0.25">
      <c r="A269" s="1"/>
      <c r="B269" s="1"/>
      <c r="C269" s="1"/>
      <c r="D269" s="6"/>
      <c r="E269" s="6"/>
      <c r="F269" s="16"/>
      <c r="G269" s="25"/>
      <c r="H269" s="1"/>
      <c r="I269" s="1"/>
      <c r="J269" s="1"/>
      <c r="K269" s="1"/>
      <c r="L269" s="4"/>
      <c r="M269" s="4"/>
      <c r="N269" s="7"/>
      <c r="O269" s="4"/>
      <c r="P269" s="1"/>
      <c r="Q269" s="1"/>
    </row>
    <row r="270" spans="1:17" x14ac:dyDescent="0.25">
      <c r="A270" s="1"/>
      <c r="B270" s="1"/>
      <c r="C270" s="1"/>
      <c r="D270" s="6"/>
      <c r="E270" s="6"/>
      <c r="F270" s="16"/>
      <c r="G270" s="25"/>
      <c r="H270" s="1"/>
      <c r="I270" s="1"/>
      <c r="J270" s="1"/>
      <c r="K270" s="1"/>
      <c r="L270" s="4"/>
      <c r="M270" s="4"/>
      <c r="N270" s="7"/>
      <c r="O270" s="4"/>
      <c r="P270" s="1"/>
      <c r="Q270" s="1"/>
    </row>
    <row r="271" spans="1:17" x14ac:dyDescent="0.25">
      <c r="A271" s="1"/>
      <c r="B271" s="1"/>
      <c r="C271" s="1"/>
      <c r="D271" s="6"/>
      <c r="E271" s="6"/>
      <c r="F271" s="16"/>
      <c r="G271" s="25"/>
      <c r="H271" s="1"/>
      <c r="I271" s="1"/>
      <c r="J271" s="1"/>
      <c r="K271" s="1"/>
      <c r="L271" s="4"/>
      <c r="M271" s="4"/>
      <c r="N271" s="7"/>
      <c r="O271" s="4"/>
      <c r="P271" s="1"/>
      <c r="Q271" s="1"/>
    </row>
    <row r="272" spans="1:17" x14ac:dyDescent="0.25">
      <c r="A272" s="1"/>
      <c r="B272" s="1"/>
      <c r="C272" s="1"/>
      <c r="D272" s="6"/>
      <c r="E272" s="6"/>
      <c r="F272" s="16"/>
      <c r="G272" s="25"/>
      <c r="H272" s="1"/>
      <c r="I272" s="1"/>
      <c r="J272" s="1"/>
      <c r="K272" s="1"/>
      <c r="L272" s="4"/>
      <c r="M272" s="4"/>
      <c r="N272" s="7"/>
      <c r="O272" s="4"/>
      <c r="P272" s="1"/>
      <c r="Q272" s="1"/>
    </row>
    <row r="273" spans="1:17" x14ac:dyDescent="0.25">
      <c r="A273" s="1"/>
      <c r="B273" s="1"/>
      <c r="C273" s="1"/>
      <c r="D273" s="6"/>
      <c r="E273" s="6"/>
      <c r="F273" s="16"/>
      <c r="G273" s="25"/>
      <c r="H273" s="1"/>
      <c r="I273" s="1"/>
      <c r="J273" s="1"/>
      <c r="K273" s="1"/>
      <c r="L273" s="4"/>
      <c r="M273" s="4"/>
      <c r="N273" s="7"/>
      <c r="O273" s="4"/>
      <c r="P273" s="1"/>
      <c r="Q273" s="1"/>
    </row>
    <row r="274" spans="1:17" x14ac:dyDescent="0.25">
      <c r="A274" s="1"/>
      <c r="B274" s="1"/>
      <c r="C274" s="1"/>
      <c r="D274" s="6"/>
      <c r="E274" s="6"/>
      <c r="F274" s="16"/>
      <c r="G274" s="25"/>
      <c r="H274" s="1"/>
      <c r="I274" s="1"/>
      <c r="J274" s="1"/>
      <c r="K274" s="1"/>
      <c r="L274" s="4"/>
      <c r="M274" s="4"/>
      <c r="N274" s="7"/>
      <c r="O274" s="4"/>
      <c r="P274" s="1"/>
      <c r="Q274" s="1"/>
    </row>
    <row r="275" spans="1:17" x14ac:dyDescent="0.25">
      <c r="A275" s="1"/>
      <c r="B275" s="1"/>
      <c r="C275" s="1"/>
      <c r="D275" s="6"/>
      <c r="E275" s="6"/>
      <c r="F275" s="16"/>
      <c r="G275" s="25"/>
      <c r="H275" s="1"/>
      <c r="I275" s="1"/>
      <c r="J275" s="1"/>
      <c r="K275" s="1"/>
      <c r="L275" s="4"/>
      <c r="M275" s="4"/>
      <c r="N275" s="7"/>
      <c r="O275" s="4"/>
      <c r="P275" s="1"/>
      <c r="Q275" s="1"/>
    </row>
    <row r="276" spans="1:17" x14ac:dyDescent="0.25">
      <c r="A276" s="1"/>
      <c r="B276" s="1"/>
      <c r="C276" s="1"/>
      <c r="D276" s="6"/>
      <c r="E276" s="6"/>
      <c r="F276" s="16"/>
      <c r="G276" s="25"/>
      <c r="H276" s="1"/>
      <c r="I276" s="1"/>
      <c r="J276" s="1"/>
      <c r="K276" s="1"/>
      <c r="L276" s="4"/>
      <c r="M276" s="4"/>
      <c r="N276" s="7"/>
      <c r="O276" s="4"/>
      <c r="P276" s="1"/>
      <c r="Q276" s="1"/>
    </row>
    <row r="277" spans="1:17" x14ac:dyDescent="0.25">
      <c r="A277" s="1"/>
      <c r="B277" s="1"/>
      <c r="C277" s="1"/>
      <c r="D277" s="6"/>
      <c r="E277" s="6"/>
      <c r="F277" s="16"/>
      <c r="G277" s="25"/>
      <c r="H277" s="1"/>
      <c r="I277" s="1"/>
      <c r="J277" s="1"/>
      <c r="K277" s="1"/>
      <c r="L277" s="4"/>
      <c r="M277" s="4"/>
      <c r="N277" s="7"/>
      <c r="O277" s="4"/>
      <c r="P277" s="1"/>
      <c r="Q277" s="1"/>
    </row>
    <row r="278" spans="1:17" x14ac:dyDescent="0.25">
      <c r="A278" s="1"/>
      <c r="B278" s="1"/>
      <c r="C278" s="1"/>
      <c r="D278" s="6"/>
      <c r="E278" s="6"/>
      <c r="F278" s="16"/>
      <c r="G278" s="25"/>
      <c r="H278" s="1"/>
      <c r="I278" s="1"/>
      <c r="J278" s="1"/>
      <c r="K278" s="1"/>
      <c r="L278" s="4"/>
      <c r="M278" s="4"/>
      <c r="N278" s="7"/>
      <c r="O278" s="4"/>
      <c r="P278" s="1"/>
      <c r="Q278" s="1"/>
    </row>
    <row r="279" spans="1:17" x14ac:dyDescent="0.25">
      <c r="A279" s="1"/>
      <c r="B279" s="1"/>
      <c r="C279" s="1"/>
      <c r="D279" s="6"/>
      <c r="E279" s="6"/>
      <c r="F279" s="16"/>
      <c r="G279" s="25"/>
      <c r="H279" s="1"/>
      <c r="I279" s="1"/>
      <c r="J279" s="1"/>
      <c r="K279" s="1"/>
      <c r="L279" s="4"/>
      <c r="M279" s="4"/>
      <c r="N279" s="7"/>
      <c r="O279" s="4"/>
      <c r="P279" s="1"/>
      <c r="Q279" s="1"/>
    </row>
    <row r="280" spans="1:17" x14ac:dyDescent="0.25">
      <c r="A280" s="1"/>
      <c r="B280" s="1"/>
      <c r="C280" s="1"/>
      <c r="D280" s="6"/>
      <c r="E280" s="6"/>
      <c r="F280" s="16"/>
      <c r="G280" s="25"/>
      <c r="H280" s="1"/>
      <c r="I280" s="1"/>
      <c r="J280" s="1"/>
      <c r="K280" s="1"/>
      <c r="L280" s="4"/>
      <c r="M280" s="4"/>
      <c r="N280" s="7"/>
      <c r="O280" s="4"/>
      <c r="P280" s="1"/>
      <c r="Q280" s="1"/>
    </row>
    <row r="281" spans="1:17" x14ac:dyDescent="0.25">
      <c r="A281" s="1"/>
      <c r="B281" s="1"/>
      <c r="C281" s="1"/>
      <c r="D281" s="6"/>
      <c r="E281" s="6"/>
      <c r="F281" s="16"/>
      <c r="G281" s="25"/>
      <c r="H281" s="1"/>
      <c r="I281" s="1"/>
      <c r="J281" s="1"/>
      <c r="K281" s="1"/>
      <c r="L281" s="4"/>
      <c r="M281" s="4"/>
      <c r="N281" s="7"/>
      <c r="O281" s="4"/>
      <c r="P281" s="1"/>
      <c r="Q281" s="1"/>
    </row>
    <row r="282" spans="1:17" x14ac:dyDescent="0.25">
      <c r="A282" s="1"/>
      <c r="B282" s="1"/>
      <c r="C282" s="1"/>
      <c r="D282" s="6"/>
      <c r="E282" s="6"/>
      <c r="F282" s="16"/>
      <c r="G282" s="25"/>
      <c r="H282" s="1"/>
      <c r="I282" s="1"/>
      <c r="J282" s="1"/>
      <c r="K282" s="1"/>
      <c r="L282" s="4"/>
      <c r="M282" s="4"/>
      <c r="N282" s="7"/>
      <c r="O282" s="4"/>
      <c r="P282" s="1"/>
      <c r="Q282" s="1"/>
    </row>
    <row r="283" spans="1:17" x14ac:dyDescent="0.25">
      <c r="A283" s="1"/>
      <c r="B283" s="1"/>
      <c r="C283" s="1"/>
      <c r="D283" s="6"/>
      <c r="E283" s="6"/>
      <c r="F283" s="16"/>
      <c r="G283" s="25"/>
      <c r="H283" s="1"/>
      <c r="I283" s="1"/>
      <c r="J283" s="1"/>
      <c r="K283" s="1"/>
      <c r="L283" s="4"/>
      <c r="M283" s="4"/>
      <c r="N283" s="7"/>
      <c r="O283" s="4"/>
      <c r="P283" s="1"/>
      <c r="Q283" s="1"/>
    </row>
    <row r="284" spans="1:17" x14ac:dyDescent="0.25">
      <c r="A284" s="1"/>
      <c r="B284" s="1"/>
      <c r="C284" s="1"/>
      <c r="D284" s="6"/>
      <c r="E284" s="6"/>
      <c r="F284" s="16"/>
      <c r="G284" s="25"/>
      <c r="H284" s="1"/>
      <c r="I284" s="1"/>
      <c r="J284" s="1"/>
      <c r="K284" s="1"/>
      <c r="L284" s="4"/>
      <c r="M284" s="4"/>
      <c r="N284" s="7"/>
      <c r="O284" s="4"/>
      <c r="P284" s="1"/>
      <c r="Q284" s="1"/>
    </row>
    <row r="285" spans="1:17" x14ac:dyDescent="0.25">
      <c r="A285" s="1"/>
      <c r="B285" s="1"/>
      <c r="C285" s="1"/>
      <c r="D285" s="6"/>
      <c r="E285" s="6"/>
      <c r="F285" s="16"/>
      <c r="G285" s="25"/>
      <c r="H285" s="1"/>
      <c r="I285" s="1"/>
      <c r="J285" s="1"/>
      <c r="K285" s="1"/>
      <c r="L285" s="4"/>
      <c r="M285" s="4"/>
      <c r="N285" s="7"/>
      <c r="O285" s="4"/>
      <c r="P285" s="1"/>
      <c r="Q285" s="1"/>
    </row>
    <row r="286" spans="1:17" x14ac:dyDescent="0.25">
      <c r="A286" s="1"/>
      <c r="B286" s="1"/>
      <c r="C286" s="1"/>
      <c r="D286" s="6"/>
      <c r="E286" s="6"/>
      <c r="F286" s="16"/>
      <c r="G286" s="25"/>
      <c r="H286" s="1"/>
      <c r="I286" s="1"/>
      <c r="J286" s="1"/>
      <c r="K286" s="1"/>
      <c r="L286" s="4"/>
      <c r="M286" s="4"/>
      <c r="N286" s="7"/>
      <c r="O286" s="4"/>
      <c r="P286" s="1"/>
      <c r="Q286" s="1"/>
    </row>
    <row r="287" spans="1:17" x14ac:dyDescent="0.25">
      <c r="A287" s="1"/>
      <c r="B287" s="1"/>
      <c r="C287" s="1"/>
      <c r="D287" s="6"/>
      <c r="E287" s="6"/>
      <c r="F287" s="16"/>
      <c r="G287" s="25"/>
      <c r="H287" s="1"/>
      <c r="I287" s="1"/>
      <c r="J287" s="1"/>
      <c r="K287" s="1"/>
      <c r="L287" s="4"/>
      <c r="M287" s="4"/>
      <c r="N287" s="7"/>
      <c r="O287" s="4"/>
      <c r="P287" s="1"/>
      <c r="Q287" s="1"/>
    </row>
    <row r="288" spans="1:17" x14ac:dyDescent="0.25">
      <c r="A288" s="1"/>
      <c r="B288" s="1"/>
      <c r="C288" s="1"/>
      <c r="D288" s="6"/>
      <c r="E288" s="6"/>
      <c r="F288" s="16"/>
      <c r="G288" s="25"/>
      <c r="H288" s="1"/>
      <c r="I288" s="1"/>
      <c r="J288" s="1"/>
      <c r="K288" s="1"/>
      <c r="L288" s="4"/>
      <c r="M288" s="4"/>
      <c r="N288" s="7"/>
      <c r="O288" s="4"/>
      <c r="P288" s="1"/>
      <c r="Q288" s="1"/>
    </row>
    <row r="289" spans="1:17" x14ac:dyDescent="0.25">
      <c r="A289" s="1"/>
      <c r="B289" s="1"/>
      <c r="C289" s="1"/>
      <c r="D289" s="6"/>
      <c r="E289" s="6"/>
      <c r="F289" s="16"/>
      <c r="G289" s="25"/>
      <c r="H289" s="1"/>
      <c r="I289" s="1"/>
      <c r="J289" s="1"/>
      <c r="K289" s="1"/>
      <c r="L289" s="4"/>
      <c r="M289" s="4"/>
      <c r="N289" s="7"/>
      <c r="O289" s="4"/>
      <c r="P289" s="1"/>
      <c r="Q289" s="1"/>
    </row>
    <row r="290" spans="1:17" x14ac:dyDescent="0.25">
      <c r="A290" s="1"/>
      <c r="B290" s="1"/>
      <c r="C290" s="1"/>
      <c r="D290" s="6"/>
      <c r="E290" s="6"/>
      <c r="F290" s="16"/>
      <c r="G290" s="25"/>
      <c r="H290" s="1"/>
      <c r="I290" s="1"/>
      <c r="J290" s="1"/>
      <c r="K290" s="1"/>
      <c r="L290" s="4"/>
      <c r="M290" s="4"/>
      <c r="N290" s="7"/>
      <c r="O290" s="4"/>
      <c r="P290" s="1"/>
      <c r="Q290" s="1"/>
    </row>
    <row r="291" spans="1:17" x14ac:dyDescent="0.25">
      <c r="A291" s="1"/>
      <c r="B291" s="1"/>
      <c r="C291" s="1"/>
      <c r="D291" s="6"/>
      <c r="E291" s="6"/>
      <c r="F291" s="16"/>
      <c r="G291" s="25"/>
      <c r="H291" s="1"/>
      <c r="I291" s="1"/>
      <c r="J291" s="1"/>
      <c r="K291" s="1"/>
      <c r="L291" s="4"/>
      <c r="M291" s="4"/>
      <c r="N291" s="7"/>
      <c r="O291" s="4"/>
      <c r="P291" s="1"/>
      <c r="Q291" s="1"/>
    </row>
    <row r="292" spans="1:17" x14ac:dyDescent="0.25">
      <c r="A292" s="1"/>
      <c r="B292" s="1"/>
      <c r="C292" s="1"/>
      <c r="D292" s="6"/>
      <c r="E292" s="6"/>
      <c r="F292" s="16"/>
      <c r="G292" s="25"/>
      <c r="H292" s="1"/>
      <c r="I292" s="1"/>
      <c r="J292" s="1"/>
      <c r="K292" s="1"/>
      <c r="L292" s="4"/>
      <c r="M292" s="4"/>
      <c r="N292" s="7"/>
      <c r="O292" s="4"/>
      <c r="P292" s="1"/>
      <c r="Q292" s="1"/>
    </row>
    <row r="293" spans="1:17" x14ac:dyDescent="0.25">
      <c r="A293" s="1"/>
      <c r="B293" s="1"/>
      <c r="C293" s="1"/>
      <c r="D293" s="6"/>
      <c r="E293" s="6"/>
      <c r="F293" s="16"/>
      <c r="G293" s="25"/>
      <c r="H293" s="1"/>
      <c r="I293" s="1"/>
      <c r="J293" s="1"/>
      <c r="K293" s="1"/>
      <c r="L293" s="4"/>
      <c r="M293" s="4"/>
      <c r="N293" s="7"/>
      <c r="O293" s="4"/>
      <c r="P293" s="1"/>
      <c r="Q293" s="1"/>
    </row>
    <row r="294" spans="1:17" x14ac:dyDescent="0.25">
      <c r="A294" s="1"/>
      <c r="B294" s="1"/>
      <c r="C294" s="1"/>
      <c r="D294" s="6"/>
      <c r="E294" s="6"/>
      <c r="F294" s="16"/>
      <c r="G294" s="25"/>
      <c r="H294" s="1"/>
      <c r="I294" s="1"/>
      <c r="J294" s="1"/>
      <c r="K294" s="1"/>
      <c r="L294" s="4"/>
      <c r="M294" s="4"/>
      <c r="N294" s="7"/>
      <c r="O294" s="4"/>
      <c r="P294" s="1"/>
      <c r="Q294" s="1"/>
    </row>
    <row r="295" spans="1:17" x14ac:dyDescent="0.25">
      <c r="A295" s="1"/>
      <c r="B295" s="1"/>
      <c r="C295" s="1"/>
      <c r="D295" s="6"/>
      <c r="E295" s="6"/>
      <c r="F295" s="16"/>
      <c r="G295" s="25"/>
      <c r="H295" s="1"/>
      <c r="I295" s="1"/>
      <c r="J295" s="1"/>
      <c r="K295" s="1"/>
      <c r="L295" s="4"/>
      <c r="M295" s="4"/>
      <c r="N295" s="7"/>
      <c r="O295" s="4"/>
      <c r="P295" s="1"/>
      <c r="Q295" s="1"/>
    </row>
    <row r="296" spans="1:17" x14ac:dyDescent="0.25">
      <c r="A296" s="1"/>
      <c r="B296" s="1"/>
      <c r="C296" s="1"/>
      <c r="D296" s="6"/>
      <c r="E296" s="6"/>
      <c r="F296" s="16"/>
      <c r="G296" s="25"/>
      <c r="H296" s="1"/>
      <c r="I296" s="1"/>
      <c r="J296" s="1"/>
      <c r="K296" s="1"/>
      <c r="L296" s="4"/>
      <c r="M296" s="4"/>
      <c r="N296" s="7"/>
      <c r="O296" s="4"/>
      <c r="P296" s="1"/>
      <c r="Q296" s="1"/>
    </row>
    <row r="297" spans="1:17" x14ac:dyDescent="0.25">
      <c r="A297" s="1"/>
      <c r="B297" s="1"/>
      <c r="C297" s="1"/>
      <c r="D297" s="6"/>
      <c r="E297" s="6"/>
      <c r="F297" s="16"/>
      <c r="G297" s="25"/>
      <c r="H297" s="1"/>
      <c r="I297" s="1"/>
      <c r="J297" s="1"/>
      <c r="K297" s="1"/>
      <c r="L297" s="4"/>
      <c r="M297" s="4"/>
      <c r="N297" s="7"/>
      <c r="O297" s="4"/>
      <c r="P297" s="1"/>
      <c r="Q297" s="1"/>
    </row>
    <row r="298" spans="1:17" x14ac:dyDescent="0.25">
      <c r="A298" s="1"/>
      <c r="B298" s="1"/>
      <c r="C298" s="1"/>
      <c r="D298" s="6"/>
      <c r="E298" s="6"/>
      <c r="F298" s="16"/>
      <c r="G298" s="25"/>
      <c r="H298" s="1"/>
      <c r="I298" s="1"/>
      <c r="J298" s="1"/>
      <c r="K298" s="1"/>
      <c r="L298" s="4"/>
      <c r="M298" s="4"/>
      <c r="N298" s="7"/>
      <c r="O298" s="4"/>
      <c r="P298" s="1"/>
      <c r="Q298" s="1"/>
    </row>
    <row r="299" spans="1:17" x14ac:dyDescent="0.25">
      <c r="A299" s="1"/>
      <c r="B299" s="1"/>
      <c r="C299" s="1"/>
      <c r="D299" s="6"/>
      <c r="E299" s="6"/>
      <c r="F299" s="16"/>
      <c r="G299" s="25"/>
      <c r="H299" s="1"/>
      <c r="I299" s="1"/>
      <c r="J299" s="1"/>
      <c r="K299" s="1"/>
      <c r="L299" s="4"/>
      <c r="M299" s="4"/>
      <c r="N299" s="7"/>
      <c r="O299" s="4"/>
      <c r="P299" s="1"/>
      <c r="Q299" s="1"/>
    </row>
    <row r="300" spans="1:17" x14ac:dyDescent="0.25">
      <c r="A300" s="1"/>
      <c r="B300" s="1"/>
      <c r="C300" s="1"/>
      <c r="D300" s="6"/>
      <c r="E300" s="6"/>
      <c r="F300" s="16"/>
      <c r="G300" s="25"/>
      <c r="H300" s="1"/>
      <c r="I300" s="1"/>
      <c r="J300" s="1"/>
      <c r="K300" s="1"/>
      <c r="L300" s="4"/>
      <c r="M300" s="4"/>
      <c r="N300" s="7"/>
      <c r="O300" s="4"/>
      <c r="P300" s="1"/>
      <c r="Q300" s="1"/>
    </row>
    <row r="301" spans="1:17" x14ac:dyDescent="0.25">
      <c r="A301" s="1"/>
      <c r="B301" s="1"/>
      <c r="C301" s="1"/>
      <c r="D301" s="6"/>
      <c r="E301" s="6"/>
      <c r="F301" s="16"/>
      <c r="G301" s="25"/>
      <c r="H301" s="1"/>
      <c r="I301" s="1"/>
      <c r="J301" s="1"/>
      <c r="K301" s="1"/>
      <c r="L301" s="4"/>
      <c r="M301" s="4"/>
      <c r="N301" s="7"/>
      <c r="O301" s="4"/>
      <c r="P301" s="1"/>
      <c r="Q301" s="1"/>
    </row>
    <row r="302" spans="1:17" x14ac:dyDescent="0.25">
      <c r="A302" s="1"/>
      <c r="B302" s="1"/>
      <c r="C302" s="1"/>
      <c r="D302" s="6"/>
      <c r="E302" s="6"/>
      <c r="F302" s="16"/>
      <c r="G302" s="25"/>
      <c r="H302" s="1"/>
      <c r="I302" s="1"/>
      <c r="J302" s="1"/>
      <c r="K302" s="1"/>
      <c r="L302" s="4"/>
      <c r="M302" s="4"/>
      <c r="N302" s="7"/>
      <c r="O302" s="4"/>
      <c r="P302" s="1"/>
      <c r="Q302" s="1"/>
    </row>
    <row r="303" spans="1:17" x14ac:dyDescent="0.25">
      <c r="A303" s="1"/>
      <c r="B303" s="1"/>
      <c r="C303" s="1"/>
      <c r="D303" s="6"/>
      <c r="E303" s="6"/>
      <c r="F303" s="16"/>
      <c r="G303" s="25"/>
      <c r="H303" s="1"/>
      <c r="I303" s="1"/>
      <c r="J303" s="1"/>
      <c r="K303" s="1"/>
      <c r="L303" s="4"/>
      <c r="M303" s="4"/>
      <c r="N303" s="7"/>
      <c r="O303" s="4"/>
      <c r="P303" s="1"/>
      <c r="Q303" s="1"/>
    </row>
    <row r="304" spans="1:17" x14ac:dyDescent="0.25">
      <c r="A304" s="1"/>
      <c r="B304" s="1"/>
      <c r="C304" s="1"/>
      <c r="D304" s="6"/>
      <c r="E304" s="6"/>
      <c r="F304" s="16"/>
      <c r="G304" s="25"/>
      <c r="H304" s="1"/>
      <c r="I304" s="1"/>
      <c r="J304" s="1"/>
      <c r="K304" s="1"/>
      <c r="L304" s="4"/>
      <c r="M304" s="4"/>
      <c r="N304" s="7"/>
      <c r="O304" s="4"/>
      <c r="P304" s="1"/>
      <c r="Q304" s="1"/>
    </row>
    <row r="305" spans="1:17" x14ac:dyDescent="0.25">
      <c r="A305" s="1"/>
      <c r="B305" s="1"/>
      <c r="C305" s="1"/>
      <c r="D305" s="6"/>
      <c r="E305" s="6"/>
      <c r="F305" s="16"/>
      <c r="G305" s="25"/>
      <c r="H305" s="1"/>
      <c r="I305" s="1"/>
      <c r="J305" s="1"/>
      <c r="K305" s="1"/>
      <c r="L305" s="4"/>
      <c r="M305" s="4"/>
      <c r="N305" s="7"/>
      <c r="O305" s="4"/>
      <c r="P305" s="1"/>
      <c r="Q305" s="1"/>
    </row>
    <row r="306" spans="1:17" x14ac:dyDescent="0.25">
      <c r="A306" s="1"/>
      <c r="B306" s="1"/>
      <c r="C306" s="1"/>
      <c r="D306" s="6"/>
      <c r="E306" s="6"/>
      <c r="F306" s="16"/>
      <c r="G306" s="25"/>
      <c r="H306" s="1"/>
      <c r="I306" s="1"/>
      <c r="J306" s="1"/>
      <c r="K306" s="1"/>
      <c r="L306" s="4"/>
      <c r="M306" s="4"/>
      <c r="N306" s="7"/>
      <c r="O306" s="4"/>
      <c r="P306" s="1"/>
      <c r="Q306" s="1"/>
    </row>
    <row r="307" spans="1:17" x14ac:dyDescent="0.25">
      <c r="A307" s="1"/>
      <c r="B307" s="1"/>
      <c r="C307" s="1"/>
      <c r="D307" s="6"/>
      <c r="E307" s="6"/>
      <c r="F307" s="16"/>
      <c r="G307" s="25"/>
      <c r="H307" s="1"/>
      <c r="I307" s="1"/>
      <c r="J307" s="1"/>
      <c r="K307" s="1"/>
      <c r="L307" s="4"/>
      <c r="M307" s="4"/>
      <c r="N307" s="7"/>
      <c r="O307" s="4"/>
      <c r="P307" s="1"/>
      <c r="Q307" s="1"/>
    </row>
    <row r="308" spans="1:17" x14ac:dyDescent="0.25">
      <c r="A308" s="1"/>
      <c r="B308" s="1"/>
      <c r="C308" s="1"/>
      <c r="D308" s="6"/>
      <c r="E308" s="6"/>
      <c r="F308" s="16"/>
      <c r="G308" s="25"/>
      <c r="H308" s="1"/>
      <c r="I308" s="1"/>
      <c r="J308" s="1"/>
      <c r="K308" s="1"/>
      <c r="L308" s="4"/>
      <c r="M308" s="4"/>
      <c r="N308" s="7"/>
      <c r="O308" s="4"/>
      <c r="P308" s="1"/>
      <c r="Q308" s="1"/>
    </row>
    <row r="309" spans="1:17" x14ac:dyDescent="0.25">
      <c r="A309" s="1"/>
      <c r="B309" s="1"/>
      <c r="C309" s="1"/>
      <c r="D309" s="6"/>
      <c r="E309" s="6"/>
      <c r="F309" s="16"/>
      <c r="G309" s="25"/>
      <c r="H309" s="1"/>
      <c r="I309" s="1"/>
      <c r="J309" s="1"/>
      <c r="K309" s="1"/>
      <c r="L309" s="4"/>
      <c r="M309" s="4"/>
      <c r="N309" s="7"/>
      <c r="O309" s="4"/>
      <c r="P309" s="1"/>
      <c r="Q309" s="1"/>
    </row>
    <row r="310" spans="1:17" x14ac:dyDescent="0.25">
      <c r="A310" s="1"/>
      <c r="B310" s="1"/>
      <c r="C310" s="1"/>
      <c r="D310" s="6"/>
      <c r="E310" s="6"/>
      <c r="F310" s="16"/>
      <c r="G310" s="25"/>
      <c r="H310" s="1"/>
      <c r="I310" s="1"/>
      <c r="J310" s="1"/>
      <c r="K310" s="1"/>
      <c r="L310" s="4"/>
      <c r="M310" s="4"/>
      <c r="N310" s="7"/>
      <c r="O310" s="4"/>
      <c r="P310" s="1"/>
      <c r="Q310" s="1"/>
    </row>
    <row r="311" spans="1:17" x14ac:dyDescent="0.25">
      <c r="A311" s="1"/>
      <c r="B311" s="1"/>
      <c r="C311" s="1"/>
      <c r="D311" s="6"/>
      <c r="E311" s="6"/>
      <c r="F311" s="16"/>
      <c r="G311" s="25"/>
      <c r="H311" s="1"/>
      <c r="I311" s="1"/>
      <c r="J311" s="1"/>
      <c r="K311" s="1"/>
      <c r="L311" s="4"/>
      <c r="M311" s="4"/>
      <c r="N311" s="7"/>
      <c r="O311" s="4"/>
      <c r="P311" s="1"/>
      <c r="Q311" s="1"/>
    </row>
    <row r="312" spans="1:17" x14ac:dyDescent="0.25">
      <c r="A312" s="1"/>
      <c r="B312" s="1"/>
      <c r="C312" s="1"/>
      <c r="D312" s="6"/>
      <c r="E312" s="6"/>
      <c r="F312" s="16"/>
      <c r="G312" s="25"/>
      <c r="H312" s="1"/>
      <c r="I312" s="1"/>
      <c r="J312" s="1"/>
      <c r="K312" s="1"/>
      <c r="L312" s="4"/>
      <c r="M312" s="4"/>
      <c r="N312" s="7"/>
      <c r="O312" s="4"/>
      <c r="P312" s="1"/>
      <c r="Q312" s="1"/>
    </row>
    <row r="313" spans="1:17" x14ac:dyDescent="0.25">
      <c r="A313" s="1"/>
      <c r="B313" s="1"/>
      <c r="C313" s="1"/>
      <c r="D313" s="6"/>
      <c r="E313" s="6"/>
      <c r="F313" s="16"/>
      <c r="G313" s="25"/>
      <c r="H313" s="1"/>
      <c r="I313" s="1"/>
      <c r="J313" s="1"/>
      <c r="K313" s="1"/>
      <c r="L313" s="4"/>
      <c r="M313" s="4"/>
      <c r="N313" s="7"/>
      <c r="O313" s="4"/>
      <c r="P313" s="1"/>
      <c r="Q313" s="1"/>
    </row>
    <row r="314" spans="1:17" x14ac:dyDescent="0.25">
      <c r="A314" s="1"/>
      <c r="B314" s="1"/>
      <c r="C314" s="1"/>
      <c r="D314" s="6"/>
      <c r="E314" s="6"/>
      <c r="F314" s="16"/>
      <c r="G314" s="25"/>
      <c r="H314" s="1"/>
      <c r="I314" s="1"/>
      <c r="J314" s="1"/>
      <c r="K314" s="1"/>
      <c r="L314" s="4"/>
      <c r="M314" s="4"/>
      <c r="N314" s="7"/>
      <c r="O314" s="4"/>
      <c r="P314" s="1"/>
      <c r="Q314" s="1"/>
    </row>
    <row r="315" spans="1:17" x14ac:dyDescent="0.25">
      <c r="A315" s="1"/>
      <c r="B315" s="1"/>
      <c r="C315" s="1"/>
      <c r="D315" s="6"/>
      <c r="E315" s="6"/>
      <c r="F315" s="16"/>
      <c r="G315" s="25"/>
      <c r="H315" s="1"/>
      <c r="I315" s="1"/>
      <c r="J315" s="1"/>
      <c r="K315" s="1"/>
      <c r="L315" s="4"/>
      <c r="M315" s="4"/>
      <c r="N315" s="7"/>
      <c r="O315" s="4"/>
      <c r="P315" s="1"/>
      <c r="Q315" s="1"/>
    </row>
    <row r="316" spans="1:17" x14ac:dyDescent="0.25">
      <c r="A316" s="1"/>
      <c r="B316" s="1"/>
      <c r="C316" s="1"/>
      <c r="D316" s="6"/>
      <c r="E316" s="6"/>
      <c r="F316" s="16"/>
      <c r="G316" s="25"/>
      <c r="H316" s="1"/>
      <c r="I316" s="1"/>
      <c r="J316" s="1"/>
      <c r="K316" s="1"/>
      <c r="L316" s="4"/>
      <c r="M316" s="4"/>
      <c r="N316" s="7"/>
      <c r="O316" s="4"/>
      <c r="P316" s="1"/>
      <c r="Q316" s="1"/>
    </row>
    <row r="317" spans="1:17" x14ac:dyDescent="0.25">
      <c r="A317" s="1"/>
      <c r="B317" s="1"/>
      <c r="C317" s="1"/>
      <c r="D317" s="6"/>
      <c r="E317" s="6"/>
      <c r="F317" s="16"/>
      <c r="G317" s="25"/>
      <c r="H317" s="1"/>
      <c r="I317" s="1"/>
      <c r="J317" s="1"/>
      <c r="K317" s="1"/>
      <c r="L317" s="4"/>
      <c r="M317" s="4"/>
      <c r="N317" s="7"/>
      <c r="O317" s="4"/>
      <c r="P317" s="1"/>
      <c r="Q317" s="1"/>
    </row>
    <row r="318" spans="1:17" x14ac:dyDescent="0.25">
      <c r="A318" s="1"/>
      <c r="B318" s="1"/>
      <c r="C318" s="1"/>
      <c r="D318" s="6"/>
      <c r="E318" s="6"/>
      <c r="F318" s="16"/>
      <c r="G318" s="25"/>
      <c r="H318" s="1"/>
      <c r="I318" s="1"/>
      <c r="J318" s="1"/>
      <c r="K318" s="1"/>
      <c r="L318" s="4"/>
      <c r="M318" s="4"/>
      <c r="N318" s="7"/>
      <c r="O318" s="4"/>
      <c r="P318" s="1"/>
      <c r="Q318" s="1"/>
    </row>
    <row r="319" spans="1:17" x14ac:dyDescent="0.25">
      <c r="A319" s="1"/>
      <c r="B319" s="1"/>
      <c r="C319" s="1"/>
      <c r="D319" s="6"/>
      <c r="E319" s="6"/>
      <c r="F319" s="16"/>
      <c r="G319" s="25"/>
      <c r="H319" s="1"/>
      <c r="I319" s="1"/>
      <c r="J319" s="1"/>
      <c r="K319" s="1"/>
      <c r="L319" s="4"/>
      <c r="M319" s="4"/>
      <c r="N319" s="7"/>
      <c r="O319" s="4"/>
      <c r="P319" s="1"/>
      <c r="Q319" s="1"/>
    </row>
    <row r="320" spans="1:17" x14ac:dyDescent="0.25">
      <c r="A320" s="1"/>
      <c r="B320" s="1"/>
      <c r="C320" s="1"/>
      <c r="D320" s="6"/>
      <c r="E320" s="6"/>
      <c r="F320" s="16"/>
      <c r="G320" s="25"/>
      <c r="H320" s="1"/>
      <c r="I320" s="1"/>
      <c r="J320" s="1"/>
      <c r="K320" s="1"/>
      <c r="L320" s="4"/>
      <c r="M320" s="4"/>
      <c r="N320" s="7"/>
      <c r="O320" s="4"/>
      <c r="P320" s="1"/>
      <c r="Q320" s="1"/>
    </row>
    <row r="321" spans="1:17" x14ac:dyDescent="0.25">
      <c r="A321" s="1"/>
      <c r="B321" s="1"/>
      <c r="C321" s="1"/>
      <c r="D321" s="6"/>
      <c r="E321" s="6"/>
      <c r="F321" s="16"/>
      <c r="G321" s="25"/>
      <c r="H321" s="1"/>
      <c r="I321" s="1"/>
      <c r="J321" s="1"/>
      <c r="K321" s="1"/>
      <c r="L321" s="4"/>
      <c r="M321" s="4"/>
      <c r="N321" s="7"/>
      <c r="O321" s="4"/>
      <c r="P321" s="1"/>
      <c r="Q321" s="1"/>
    </row>
    <row r="322" spans="1:17" x14ac:dyDescent="0.25">
      <c r="A322" s="1"/>
      <c r="B322" s="1"/>
      <c r="C322" s="1"/>
      <c r="D322" s="6"/>
      <c r="E322" s="6"/>
      <c r="F322" s="16"/>
      <c r="G322" s="25"/>
      <c r="H322" s="1"/>
      <c r="I322" s="1"/>
      <c r="J322" s="1"/>
      <c r="K322" s="1"/>
      <c r="L322" s="4"/>
      <c r="M322" s="4"/>
      <c r="N322" s="7"/>
      <c r="O322" s="4"/>
      <c r="P322" s="1"/>
      <c r="Q322" s="1"/>
    </row>
    <row r="323" spans="1:17" x14ac:dyDescent="0.25">
      <c r="A323" s="1"/>
      <c r="B323" s="1"/>
      <c r="C323" s="1"/>
      <c r="D323" s="6"/>
      <c r="E323" s="6"/>
      <c r="F323" s="16"/>
      <c r="G323" s="25"/>
      <c r="H323" s="1"/>
      <c r="I323" s="1"/>
      <c r="J323" s="1"/>
      <c r="K323" s="1"/>
      <c r="L323" s="4"/>
      <c r="M323" s="4"/>
      <c r="N323" s="7"/>
      <c r="O323" s="4"/>
      <c r="P323" s="1"/>
      <c r="Q323" s="1"/>
    </row>
    <row r="324" spans="1:17" x14ac:dyDescent="0.25">
      <c r="A324" s="1"/>
      <c r="B324" s="1"/>
      <c r="C324" s="1"/>
      <c r="D324" s="6"/>
      <c r="E324" s="6"/>
      <c r="F324" s="16"/>
      <c r="G324" s="25"/>
      <c r="H324" s="1"/>
      <c r="I324" s="1"/>
      <c r="J324" s="1"/>
      <c r="K324" s="1"/>
      <c r="L324" s="4"/>
      <c r="M324" s="4"/>
      <c r="N324" s="7"/>
      <c r="O324" s="4"/>
      <c r="P324" s="1"/>
      <c r="Q324" s="1"/>
    </row>
    <row r="325" spans="1:17" x14ac:dyDescent="0.25">
      <c r="A325" s="1"/>
      <c r="B325" s="1"/>
      <c r="C325" s="1"/>
      <c r="D325" s="6"/>
      <c r="E325" s="6"/>
      <c r="F325" s="16"/>
      <c r="G325" s="25"/>
      <c r="H325" s="1"/>
      <c r="I325" s="1"/>
      <c r="J325" s="1"/>
      <c r="K325" s="1"/>
      <c r="L325" s="4"/>
      <c r="M325" s="4"/>
      <c r="N325" s="7"/>
      <c r="O325" s="4"/>
      <c r="P325" s="1"/>
      <c r="Q325" s="1"/>
    </row>
    <row r="326" spans="1:17" x14ac:dyDescent="0.25">
      <c r="A326" s="1"/>
      <c r="B326" s="1"/>
      <c r="C326" s="1"/>
      <c r="D326" s="6"/>
      <c r="E326" s="6"/>
      <c r="F326" s="16"/>
      <c r="G326" s="25"/>
      <c r="H326" s="1"/>
      <c r="I326" s="1"/>
      <c r="J326" s="1"/>
      <c r="K326" s="1"/>
      <c r="L326" s="4"/>
      <c r="M326" s="4"/>
      <c r="N326" s="7"/>
      <c r="O326" s="4"/>
      <c r="P326" s="1"/>
      <c r="Q326" s="1"/>
    </row>
    <row r="327" spans="1:17" x14ac:dyDescent="0.25">
      <c r="A327" s="1"/>
      <c r="B327" s="1"/>
      <c r="C327" s="1"/>
      <c r="D327" s="6"/>
      <c r="E327" s="6"/>
      <c r="F327" s="16"/>
      <c r="G327" s="25"/>
      <c r="H327" s="1"/>
      <c r="I327" s="1"/>
      <c r="J327" s="1"/>
      <c r="K327" s="1"/>
      <c r="L327" s="4"/>
      <c r="M327" s="4"/>
      <c r="N327" s="7"/>
      <c r="O327" s="4"/>
      <c r="P327" s="1"/>
      <c r="Q327" s="1"/>
    </row>
    <row r="328" spans="1:17" x14ac:dyDescent="0.25">
      <c r="A328" s="1"/>
      <c r="B328" s="1"/>
      <c r="C328" s="1"/>
      <c r="D328" s="6"/>
      <c r="E328" s="6"/>
      <c r="F328" s="16"/>
      <c r="G328" s="25"/>
      <c r="H328" s="1"/>
      <c r="I328" s="1"/>
      <c r="J328" s="1"/>
      <c r="K328" s="1"/>
      <c r="L328" s="4"/>
      <c r="M328" s="4"/>
      <c r="N328" s="7"/>
      <c r="O328" s="4"/>
      <c r="P328" s="1"/>
      <c r="Q328" s="1"/>
    </row>
    <row r="329" spans="1:17" x14ac:dyDescent="0.25">
      <c r="A329" s="1"/>
      <c r="B329" s="1"/>
      <c r="C329" s="1"/>
      <c r="D329" s="6"/>
      <c r="E329" s="6"/>
      <c r="F329" s="16"/>
      <c r="G329" s="25"/>
      <c r="H329" s="1"/>
      <c r="I329" s="1"/>
      <c r="J329" s="1"/>
      <c r="K329" s="1"/>
      <c r="L329" s="4"/>
      <c r="M329" s="4"/>
      <c r="N329" s="7"/>
      <c r="O329" s="4"/>
      <c r="P329" s="1"/>
      <c r="Q329" s="1"/>
    </row>
    <row r="330" spans="1:17" x14ac:dyDescent="0.25">
      <c r="A330" s="1"/>
      <c r="B330" s="1"/>
      <c r="C330" s="1"/>
      <c r="D330" s="6"/>
      <c r="E330" s="6"/>
      <c r="F330" s="16"/>
      <c r="G330" s="25"/>
      <c r="H330" s="1"/>
      <c r="I330" s="1"/>
      <c r="J330" s="1"/>
      <c r="K330" s="1"/>
      <c r="L330" s="4"/>
      <c r="M330" s="4"/>
      <c r="N330" s="7"/>
      <c r="O330" s="4"/>
      <c r="P330" s="1"/>
      <c r="Q330" s="1"/>
    </row>
    <row r="331" spans="1:17" x14ac:dyDescent="0.25">
      <c r="A331" s="1"/>
      <c r="B331" s="1"/>
      <c r="C331" s="1"/>
      <c r="D331" s="6"/>
      <c r="E331" s="6"/>
      <c r="F331" s="16"/>
      <c r="G331" s="25"/>
      <c r="H331" s="1"/>
      <c r="I331" s="1"/>
      <c r="J331" s="1"/>
      <c r="K331" s="1"/>
      <c r="L331" s="4"/>
      <c r="M331" s="4"/>
      <c r="N331" s="7"/>
      <c r="O331" s="4"/>
      <c r="P331" s="1"/>
      <c r="Q331" s="1"/>
    </row>
    <row r="332" spans="1:17" x14ac:dyDescent="0.25">
      <c r="A332" s="1"/>
      <c r="B332" s="1"/>
      <c r="C332" s="1"/>
      <c r="D332" s="6"/>
      <c r="E332" s="6"/>
      <c r="F332" s="16"/>
      <c r="G332" s="25"/>
      <c r="H332" s="1"/>
      <c r="I332" s="1"/>
      <c r="J332" s="1"/>
      <c r="K332" s="1"/>
      <c r="L332" s="4"/>
      <c r="M332" s="4"/>
      <c r="N332" s="7"/>
      <c r="O332" s="4"/>
      <c r="P332" s="1"/>
      <c r="Q332" s="1"/>
    </row>
    <row r="333" spans="1:17" x14ac:dyDescent="0.25">
      <c r="A333" s="1"/>
      <c r="B333" s="1"/>
      <c r="C333" s="1"/>
      <c r="D333" s="6"/>
      <c r="E333" s="6"/>
      <c r="F333" s="16"/>
      <c r="G333" s="25"/>
      <c r="H333" s="1"/>
      <c r="I333" s="1"/>
      <c r="J333" s="1"/>
      <c r="K333" s="1"/>
      <c r="L333" s="4"/>
      <c r="M333" s="4"/>
      <c r="N333" s="7"/>
      <c r="O333" s="4"/>
      <c r="P333" s="1"/>
      <c r="Q333" s="1"/>
    </row>
    <row r="334" spans="1:17" x14ac:dyDescent="0.25">
      <c r="A334" s="1"/>
      <c r="B334" s="1"/>
      <c r="C334" s="1"/>
      <c r="D334" s="6"/>
      <c r="E334" s="6"/>
      <c r="F334" s="16"/>
      <c r="G334" s="25"/>
      <c r="H334" s="1"/>
      <c r="I334" s="1"/>
      <c r="J334" s="1"/>
      <c r="K334" s="1"/>
      <c r="L334" s="4"/>
      <c r="M334" s="4"/>
      <c r="N334" s="7"/>
      <c r="O334" s="4"/>
      <c r="P334" s="1"/>
      <c r="Q334" s="1"/>
    </row>
    <row r="335" spans="1:17" x14ac:dyDescent="0.25">
      <c r="A335" s="1"/>
      <c r="B335" s="1"/>
      <c r="C335" s="1"/>
      <c r="D335" s="6"/>
      <c r="E335" s="6"/>
      <c r="F335" s="16"/>
      <c r="G335" s="25"/>
      <c r="H335" s="1"/>
      <c r="I335" s="1"/>
      <c r="J335" s="1"/>
      <c r="K335" s="1"/>
      <c r="L335" s="4"/>
      <c r="M335" s="4"/>
      <c r="N335" s="7"/>
      <c r="O335" s="4"/>
      <c r="P335" s="1"/>
      <c r="Q335" s="1"/>
    </row>
    <row r="336" spans="1:17" x14ac:dyDescent="0.25">
      <c r="A336" s="1"/>
      <c r="B336" s="1"/>
      <c r="C336" s="1"/>
      <c r="D336" s="6"/>
      <c r="E336" s="6"/>
      <c r="F336" s="16"/>
      <c r="G336" s="25"/>
      <c r="H336" s="1"/>
      <c r="I336" s="1"/>
      <c r="J336" s="1"/>
      <c r="K336" s="1"/>
      <c r="L336" s="4"/>
      <c r="M336" s="4"/>
      <c r="N336" s="7"/>
      <c r="O336" s="4"/>
      <c r="P336" s="1"/>
      <c r="Q336" s="1"/>
    </row>
    <row r="337" spans="1:17" x14ac:dyDescent="0.25">
      <c r="A337" s="1"/>
      <c r="B337" s="1"/>
      <c r="C337" s="1"/>
      <c r="D337" s="6"/>
      <c r="E337" s="6"/>
      <c r="F337" s="16"/>
      <c r="G337" s="25"/>
      <c r="H337" s="1"/>
      <c r="I337" s="1"/>
      <c r="J337" s="1"/>
      <c r="K337" s="1"/>
      <c r="L337" s="4"/>
      <c r="M337" s="4"/>
      <c r="N337" s="7"/>
      <c r="O337" s="4"/>
      <c r="P337" s="1"/>
      <c r="Q337" s="1"/>
    </row>
    <row r="338" spans="1:17" x14ac:dyDescent="0.25">
      <c r="A338" s="1"/>
      <c r="B338" s="1"/>
      <c r="C338" s="1"/>
      <c r="D338" s="6"/>
      <c r="E338" s="6"/>
      <c r="F338" s="16"/>
      <c r="G338" s="25"/>
      <c r="H338" s="1"/>
      <c r="I338" s="1"/>
      <c r="J338" s="1"/>
      <c r="K338" s="1"/>
      <c r="L338" s="4"/>
      <c r="M338" s="4"/>
      <c r="N338" s="7"/>
      <c r="O338" s="4"/>
      <c r="P338" s="1"/>
      <c r="Q338" s="1"/>
    </row>
    <row r="339" spans="1:17" x14ac:dyDescent="0.25">
      <c r="A339" s="1"/>
      <c r="B339" s="1"/>
      <c r="C339" s="1"/>
      <c r="D339" s="6"/>
      <c r="E339" s="6"/>
      <c r="F339" s="16"/>
      <c r="G339" s="25"/>
      <c r="H339" s="1"/>
      <c r="I339" s="1"/>
      <c r="J339" s="1"/>
      <c r="K339" s="1"/>
      <c r="L339" s="4"/>
      <c r="M339" s="4"/>
      <c r="N339" s="7"/>
      <c r="O339" s="4"/>
      <c r="P339" s="1"/>
      <c r="Q339" s="1"/>
    </row>
    <row r="340" spans="1:17" x14ac:dyDescent="0.25">
      <c r="A340" s="1"/>
      <c r="B340" s="1"/>
      <c r="C340" s="1"/>
      <c r="D340" s="6"/>
      <c r="E340" s="6"/>
      <c r="F340" s="16"/>
      <c r="G340" s="25"/>
      <c r="H340" s="1"/>
      <c r="I340" s="1"/>
      <c r="J340" s="1"/>
      <c r="K340" s="1"/>
      <c r="L340" s="4"/>
      <c r="M340" s="4"/>
      <c r="N340" s="7"/>
      <c r="O340" s="4"/>
      <c r="P340" s="1"/>
      <c r="Q340" s="1"/>
    </row>
    <row r="341" spans="1:17" x14ac:dyDescent="0.25">
      <c r="A341" s="1"/>
      <c r="B341" s="1"/>
      <c r="C341" s="1"/>
      <c r="D341" s="6"/>
      <c r="E341" s="6"/>
      <c r="F341" s="16"/>
      <c r="G341" s="25"/>
      <c r="H341" s="1"/>
      <c r="I341" s="1"/>
      <c r="J341" s="1"/>
      <c r="K341" s="1"/>
      <c r="L341" s="4"/>
      <c r="M341" s="4"/>
      <c r="N341" s="7"/>
      <c r="O341" s="4"/>
      <c r="P341" s="1"/>
      <c r="Q341" s="1"/>
    </row>
    <row r="342" spans="1:17" x14ac:dyDescent="0.25">
      <c r="A342" s="1"/>
      <c r="B342" s="1"/>
      <c r="C342" s="1"/>
      <c r="D342" s="6"/>
      <c r="E342" s="6"/>
      <c r="F342" s="16"/>
      <c r="G342" s="25"/>
      <c r="H342" s="1"/>
      <c r="I342" s="1"/>
      <c r="J342" s="1"/>
      <c r="K342" s="1"/>
      <c r="L342" s="4"/>
      <c r="M342" s="4"/>
      <c r="N342" s="7"/>
      <c r="O342" s="4"/>
      <c r="P342" s="1"/>
      <c r="Q342" s="1"/>
    </row>
    <row r="343" spans="1:17" x14ac:dyDescent="0.25">
      <c r="A343" s="1"/>
      <c r="B343" s="1"/>
      <c r="C343" s="1"/>
      <c r="D343" s="6"/>
      <c r="E343" s="6"/>
      <c r="F343" s="16"/>
      <c r="G343" s="25"/>
      <c r="H343" s="1"/>
      <c r="I343" s="1"/>
      <c r="J343" s="1"/>
      <c r="K343" s="1"/>
      <c r="L343" s="4"/>
      <c r="M343" s="4"/>
      <c r="N343" s="7"/>
      <c r="O343" s="4"/>
      <c r="P343" s="1"/>
      <c r="Q343" s="1"/>
    </row>
    <row r="344" spans="1:17" x14ac:dyDescent="0.25">
      <c r="A344" s="1"/>
      <c r="B344" s="1"/>
      <c r="C344" s="1"/>
      <c r="D344" s="6"/>
      <c r="E344" s="6"/>
      <c r="F344" s="16"/>
      <c r="G344" s="25"/>
      <c r="H344" s="1"/>
      <c r="I344" s="1"/>
      <c r="J344" s="1"/>
      <c r="K344" s="1"/>
      <c r="L344" s="4"/>
      <c r="M344" s="4"/>
      <c r="N344" s="7"/>
      <c r="O344" s="4"/>
      <c r="P344" s="1"/>
      <c r="Q344" s="1"/>
    </row>
    <row r="345" spans="1:17" x14ac:dyDescent="0.25">
      <c r="A345" s="1"/>
      <c r="B345" s="1"/>
      <c r="C345" s="1"/>
      <c r="D345" s="6"/>
      <c r="E345" s="6"/>
      <c r="F345" s="16"/>
      <c r="G345" s="25"/>
      <c r="H345" s="1"/>
      <c r="I345" s="1"/>
      <c r="J345" s="1"/>
      <c r="K345" s="1"/>
      <c r="L345" s="4"/>
      <c r="M345" s="4"/>
      <c r="N345" s="7"/>
      <c r="O345" s="4"/>
      <c r="P345" s="1"/>
      <c r="Q345" s="1"/>
    </row>
    <row r="346" spans="1:17" x14ac:dyDescent="0.25">
      <c r="A346" s="1"/>
      <c r="B346" s="1"/>
      <c r="C346" s="1"/>
      <c r="D346" s="6"/>
      <c r="E346" s="6"/>
      <c r="F346" s="16"/>
      <c r="G346" s="25"/>
      <c r="H346" s="1"/>
      <c r="I346" s="1"/>
      <c r="J346" s="1"/>
      <c r="K346" s="1"/>
      <c r="L346" s="4"/>
      <c r="M346" s="4"/>
      <c r="N346" s="7"/>
      <c r="O346" s="4"/>
      <c r="P346" s="1"/>
      <c r="Q346" s="1"/>
    </row>
    <row r="347" spans="1:17" x14ac:dyDescent="0.25">
      <c r="A347" s="1"/>
      <c r="B347" s="1"/>
      <c r="C347" s="1"/>
      <c r="D347" s="6"/>
      <c r="E347" s="6"/>
      <c r="F347" s="16"/>
      <c r="G347" s="25"/>
      <c r="H347" s="1"/>
      <c r="I347" s="1"/>
      <c r="J347" s="1"/>
      <c r="K347" s="1"/>
      <c r="L347" s="4"/>
      <c r="M347" s="4"/>
      <c r="N347" s="7"/>
      <c r="O347" s="4"/>
      <c r="P347" s="1"/>
      <c r="Q347" s="1"/>
    </row>
    <row r="348" spans="1:17" x14ac:dyDescent="0.25">
      <c r="A348" s="1"/>
      <c r="B348" s="1"/>
      <c r="C348" s="1"/>
      <c r="D348" s="6"/>
      <c r="E348" s="6"/>
      <c r="F348" s="16"/>
      <c r="G348" s="25"/>
      <c r="H348" s="1"/>
      <c r="I348" s="1"/>
      <c r="J348" s="1"/>
      <c r="K348" s="1"/>
      <c r="L348" s="4"/>
      <c r="M348" s="4"/>
      <c r="N348" s="7"/>
      <c r="O348" s="4"/>
      <c r="P348" s="1"/>
      <c r="Q348" s="1"/>
    </row>
    <row r="349" spans="1:17" x14ac:dyDescent="0.25">
      <c r="A349" s="1"/>
      <c r="B349" s="1"/>
      <c r="C349" s="1"/>
      <c r="D349" s="6"/>
      <c r="E349" s="6"/>
      <c r="F349" s="16"/>
      <c r="G349" s="25"/>
      <c r="H349" s="1"/>
      <c r="I349" s="1"/>
      <c r="J349" s="1"/>
      <c r="K349" s="1"/>
      <c r="L349" s="4"/>
      <c r="M349" s="4"/>
      <c r="N349" s="1"/>
      <c r="O349" s="4"/>
      <c r="P349" s="1"/>
      <c r="Q349" s="1"/>
    </row>
    <row r="350" spans="1:17" x14ac:dyDescent="0.25">
      <c r="A350" s="1"/>
      <c r="B350" s="1"/>
      <c r="C350" s="1"/>
      <c r="D350" s="6"/>
      <c r="E350" s="6"/>
      <c r="F350" s="16"/>
      <c r="G350" s="25"/>
      <c r="H350" s="1"/>
      <c r="I350" s="1"/>
      <c r="J350" s="1"/>
      <c r="K350" s="1"/>
      <c r="L350" s="4"/>
      <c r="M350" s="4"/>
      <c r="N350" s="1"/>
      <c r="O350" s="4"/>
      <c r="P350" s="1"/>
      <c r="Q350" s="1"/>
    </row>
    <row r="351" spans="1:17" x14ac:dyDescent="0.25">
      <c r="A351" s="1"/>
      <c r="B351" s="1"/>
      <c r="C351" s="1"/>
      <c r="D351" s="6"/>
      <c r="E351" s="6"/>
      <c r="F351" s="16"/>
      <c r="G351" s="25"/>
      <c r="H351" s="1"/>
      <c r="I351" s="1"/>
      <c r="J351" s="1"/>
      <c r="K351" s="1"/>
      <c r="L351" s="4"/>
      <c r="M351" s="4"/>
      <c r="N351" s="1"/>
      <c r="O351" s="4"/>
      <c r="P351" s="1"/>
      <c r="Q351" s="1"/>
    </row>
    <row r="352" spans="1:17" x14ac:dyDescent="0.25">
      <c r="A352" s="1"/>
      <c r="B352" s="1"/>
      <c r="C352" s="1"/>
      <c r="D352" s="6"/>
      <c r="E352" s="6"/>
      <c r="F352" s="16"/>
      <c r="G352" s="25"/>
      <c r="H352" s="1"/>
      <c r="I352" s="1"/>
      <c r="J352" s="1"/>
      <c r="K352" s="1"/>
      <c r="L352" s="4"/>
      <c r="M352" s="4"/>
      <c r="N352" s="1"/>
      <c r="O352" s="4"/>
      <c r="P352" s="1"/>
      <c r="Q352" s="1"/>
    </row>
    <row r="353" spans="1:17" x14ac:dyDescent="0.25">
      <c r="A353" s="1"/>
      <c r="B353" s="1"/>
      <c r="C353" s="1"/>
      <c r="D353" s="6"/>
      <c r="E353" s="6"/>
      <c r="F353" s="16"/>
      <c r="G353" s="25"/>
      <c r="H353" s="1"/>
      <c r="I353" s="1"/>
      <c r="J353" s="1"/>
      <c r="K353" s="1"/>
      <c r="L353" s="4"/>
      <c r="M353" s="4"/>
      <c r="N353" s="1"/>
      <c r="O353" s="4"/>
      <c r="P353" s="1"/>
      <c r="Q353" s="1"/>
    </row>
    <row r="354" spans="1:17" x14ac:dyDescent="0.25">
      <c r="A354" s="1"/>
      <c r="B354" s="1"/>
      <c r="C354" s="1"/>
      <c r="D354" s="6"/>
      <c r="E354" s="6"/>
      <c r="F354" s="16"/>
      <c r="G354" s="25"/>
      <c r="H354" s="1"/>
      <c r="I354" s="1"/>
      <c r="J354" s="1"/>
      <c r="K354" s="1"/>
      <c r="L354" s="4"/>
      <c r="M354" s="4"/>
      <c r="N354" s="1"/>
      <c r="O354" s="4"/>
      <c r="P354" s="1"/>
      <c r="Q354" s="1"/>
    </row>
    <row r="355" spans="1:17" x14ac:dyDescent="0.25">
      <c r="A355" s="1"/>
      <c r="B355" s="1"/>
      <c r="C355" s="1"/>
      <c r="D355" s="6"/>
      <c r="E355" s="6"/>
      <c r="F355" s="16"/>
      <c r="G355" s="25"/>
      <c r="H355" s="1"/>
      <c r="I355" s="1"/>
      <c r="J355" s="1"/>
      <c r="K355" s="1"/>
      <c r="L355" s="4"/>
      <c r="M355" s="4"/>
      <c r="N355" s="1"/>
      <c r="O355" s="4"/>
      <c r="P355" s="1"/>
      <c r="Q355" s="1"/>
    </row>
    <row r="356" spans="1:17" x14ac:dyDescent="0.25">
      <c r="A356" s="1"/>
      <c r="B356" s="1"/>
      <c r="C356" s="1"/>
      <c r="D356" s="6"/>
      <c r="E356" s="6"/>
      <c r="F356" s="16"/>
      <c r="G356" s="25"/>
      <c r="H356" s="1"/>
      <c r="I356" s="1"/>
      <c r="J356" s="1"/>
      <c r="K356" s="1"/>
      <c r="L356" s="4"/>
      <c r="M356" s="4"/>
      <c r="N356" s="1"/>
      <c r="O356" s="4"/>
      <c r="P356" s="1"/>
      <c r="Q356" s="1"/>
    </row>
    <row r="357" spans="1:17" x14ac:dyDescent="0.25">
      <c r="A357" s="1"/>
      <c r="B357" s="1"/>
      <c r="C357" s="1"/>
      <c r="D357" s="6"/>
      <c r="E357" s="6"/>
      <c r="F357" s="16"/>
      <c r="G357" s="25"/>
      <c r="H357" s="1"/>
      <c r="I357" s="1"/>
      <c r="J357" s="1"/>
      <c r="K357" s="1"/>
      <c r="L357" s="4"/>
      <c r="M357" s="4"/>
      <c r="N357" s="1"/>
      <c r="O357" s="4"/>
      <c r="P357" s="1"/>
      <c r="Q357" s="1"/>
    </row>
    <row r="358" spans="1:17" x14ac:dyDescent="0.25">
      <c r="A358" s="1"/>
      <c r="B358" s="1"/>
      <c r="C358" s="1"/>
      <c r="D358" s="6"/>
      <c r="E358" s="6"/>
      <c r="F358" s="16"/>
      <c r="G358" s="25"/>
      <c r="H358" s="1"/>
      <c r="I358" s="1"/>
      <c r="J358" s="1"/>
      <c r="K358" s="1"/>
      <c r="L358" s="4"/>
      <c r="M358" s="4"/>
      <c r="N358" s="1"/>
      <c r="O358" s="4"/>
      <c r="P358" s="1"/>
      <c r="Q358" s="1"/>
    </row>
    <row r="359" spans="1:17" x14ac:dyDescent="0.25">
      <c r="A359" s="1"/>
      <c r="B359" s="1"/>
      <c r="C359" s="1"/>
      <c r="D359" s="6"/>
      <c r="E359" s="6"/>
      <c r="F359" s="16"/>
      <c r="G359" s="25"/>
      <c r="H359" s="1"/>
      <c r="I359" s="1"/>
      <c r="J359" s="1"/>
      <c r="K359" s="1"/>
      <c r="L359" s="4"/>
      <c r="M359" s="4"/>
      <c r="N359" s="1"/>
      <c r="O359" s="4"/>
      <c r="P359" s="1"/>
      <c r="Q359" s="1"/>
    </row>
    <row r="360" spans="1:17" x14ac:dyDescent="0.25">
      <c r="A360" s="1"/>
      <c r="B360" s="1"/>
      <c r="C360" s="1"/>
      <c r="D360" s="6"/>
      <c r="E360" s="6"/>
      <c r="F360" s="16"/>
      <c r="G360" s="25"/>
      <c r="H360" s="1"/>
      <c r="I360" s="1"/>
      <c r="J360" s="1"/>
      <c r="K360" s="1"/>
      <c r="L360" s="4"/>
      <c r="M360" s="4"/>
      <c r="N360" s="1"/>
      <c r="O360" s="4"/>
      <c r="P360" s="1"/>
      <c r="Q360" s="1"/>
    </row>
    <row r="361" spans="1:17" x14ac:dyDescent="0.25">
      <c r="A361" s="1"/>
      <c r="B361" s="1"/>
      <c r="C361" s="1"/>
      <c r="D361" s="6"/>
      <c r="E361" s="6"/>
      <c r="F361" s="16"/>
      <c r="G361" s="25"/>
      <c r="H361" s="1"/>
      <c r="I361" s="1"/>
      <c r="J361" s="1"/>
      <c r="K361" s="1"/>
      <c r="L361" s="4"/>
      <c r="M361" s="4"/>
      <c r="N361" s="1"/>
      <c r="O361" s="4"/>
      <c r="P361" s="1"/>
      <c r="Q361" s="1"/>
    </row>
    <row r="362" spans="1:17" x14ac:dyDescent="0.25">
      <c r="A362" s="1"/>
      <c r="B362" s="1"/>
      <c r="C362" s="1"/>
      <c r="D362" s="6"/>
      <c r="E362" s="6"/>
      <c r="F362" s="16"/>
      <c r="G362" s="25"/>
      <c r="H362" s="1"/>
      <c r="I362" s="1"/>
      <c r="J362" s="1"/>
      <c r="K362" s="1"/>
      <c r="L362" s="4"/>
      <c r="M362" s="4"/>
      <c r="N362" s="1"/>
      <c r="O362" s="4"/>
      <c r="P362" s="1"/>
      <c r="Q362" s="1"/>
    </row>
    <row r="363" spans="1:17" x14ac:dyDescent="0.25">
      <c r="A363" s="1"/>
      <c r="B363" s="1"/>
      <c r="C363" s="1"/>
      <c r="D363" s="6"/>
      <c r="E363" s="6"/>
      <c r="F363" s="16"/>
      <c r="G363" s="25"/>
      <c r="H363" s="1"/>
      <c r="I363" s="1"/>
      <c r="J363" s="1"/>
      <c r="K363" s="1"/>
      <c r="L363" s="4"/>
      <c r="M363" s="4"/>
      <c r="N363" s="1"/>
      <c r="O363" s="4"/>
      <c r="P363" s="1"/>
      <c r="Q363" s="1"/>
    </row>
    <row r="364" spans="1:17" x14ac:dyDescent="0.25">
      <c r="A364" s="1"/>
      <c r="B364" s="1"/>
      <c r="C364" s="1"/>
      <c r="D364" s="6"/>
      <c r="E364" s="6"/>
      <c r="F364" s="16"/>
      <c r="G364" s="25"/>
      <c r="H364" s="1"/>
      <c r="I364" s="1"/>
      <c r="J364" s="1"/>
      <c r="K364" s="1"/>
      <c r="L364" s="4"/>
      <c r="M364" s="4"/>
      <c r="N364" s="1"/>
      <c r="O364" s="4"/>
      <c r="P364" s="1"/>
      <c r="Q364" s="1"/>
    </row>
    <row r="365" spans="1:17" x14ac:dyDescent="0.25">
      <c r="A365" s="1"/>
      <c r="B365" s="1"/>
      <c r="C365" s="1"/>
      <c r="D365" s="6"/>
      <c r="E365" s="6"/>
      <c r="F365" s="16"/>
      <c r="G365" s="25"/>
      <c r="H365" s="1"/>
      <c r="I365" s="1"/>
      <c r="J365" s="1"/>
      <c r="K365" s="1"/>
      <c r="L365" s="4"/>
      <c r="M365" s="4"/>
      <c r="N365" s="1"/>
      <c r="O365" s="4"/>
      <c r="P365" s="1"/>
      <c r="Q365" s="1"/>
    </row>
    <row r="366" spans="1:17" x14ac:dyDescent="0.25">
      <c r="A366" s="1"/>
      <c r="B366" s="1"/>
      <c r="C366" s="1"/>
      <c r="D366" s="6"/>
      <c r="E366" s="6"/>
      <c r="F366" s="16"/>
      <c r="G366" s="25"/>
      <c r="H366" s="1"/>
      <c r="I366" s="1"/>
      <c r="J366" s="1"/>
      <c r="K366" s="1"/>
      <c r="L366" s="4"/>
      <c r="M366" s="4"/>
      <c r="N366" s="1"/>
      <c r="O366" s="4"/>
      <c r="P366" s="1"/>
      <c r="Q366" s="1"/>
    </row>
    <row r="367" spans="1:17" x14ac:dyDescent="0.25">
      <c r="A367" s="1"/>
      <c r="B367" s="1"/>
      <c r="C367" s="1"/>
      <c r="D367" s="6"/>
      <c r="E367" s="6"/>
      <c r="F367" s="16"/>
      <c r="G367" s="25"/>
      <c r="H367" s="1"/>
      <c r="I367" s="1"/>
      <c r="J367" s="1"/>
      <c r="K367" s="1"/>
      <c r="L367" s="4"/>
      <c r="M367" s="4"/>
      <c r="N367" s="1"/>
      <c r="O367" s="4"/>
      <c r="P367" s="1"/>
      <c r="Q367" s="1"/>
    </row>
    <row r="368" spans="1:17" x14ac:dyDescent="0.25">
      <c r="A368" s="1"/>
      <c r="B368" s="1"/>
      <c r="C368" s="1"/>
      <c r="D368" s="6"/>
      <c r="E368" s="6"/>
      <c r="F368" s="16"/>
      <c r="G368" s="25"/>
      <c r="H368" s="1"/>
      <c r="I368" s="1"/>
      <c r="J368" s="1"/>
      <c r="K368" s="1"/>
      <c r="L368" s="4"/>
      <c r="M368" s="4"/>
      <c r="N368" s="1"/>
      <c r="O368" s="4"/>
      <c r="P368" s="1"/>
      <c r="Q368" s="1"/>
    </row>
    <row r="369" spans="1:17" x14ac:dyDescent="0.25">
      <c r="A369" s="1"/>
      <c r="B369" s="1"/>
      <c r="C369" s="1"/>
      <c r="D369" s="6"/>
      <c r="E369" s="6"/>
      <c r="F369" s="16"/>
      <c r="G369" s="25"/>
      <c r="H369" s="1"/>
      <c r="I369" s="1"/>
      <c r="J369" s="1"/>
      <c r="K369" s="1"/>
      <c r="L369" s="4"/>
      <c r="M369" s="4"/>
      <c r="N369" s="1"/>
      <c r="O369" s="4"/>
      <c r="P369" s="1"/>
      <c r="Q369" s="1"/>
    </row>
    <row r="370" spans="1:17" x14ac:dyDescent="0.25">
      <c r="A370" s="1"/>
      <c r="B370" s="1"/>
      <c r="C370" s="1"/>
      <c r="D370" s="6"/>
      <c r="E370" s="6"/>
      <c r="F370" s="16"/>
      <c r="G370" s="25"/>
      <c r="H370" s="1"/>
      <c r="I370" s="1"/>
      <c r="J370" s="1"/>
      <c r="K370" s="1"/>
      <c r="L370" s="4"/>
      <c r="M370" s="4"/>
      <c r="N370" s="1"/>
      <c r="O370" s="4"/>
      <c r="P370" s="1"/>
      <c r="Q370" s="1"/>
    </row>
    <row r="371" spans="1:17" x14ac:dyDescent="0.25">
      <c r="A371" s="1"/>
      <c r="B371" s="1"/>
      <c r="C371" s="1"/>
      <c r="D371" s="6"/>
      <c r="E371" s="6"/>
      <c r="F371" s="16"/>
      <c r="G371" s="25"/>
      <c r="H371" s="1"/>
      <c r="I371" s="1"/>
      <c r="J371" s="1"/>
      <c r="K371" s="1"/>
      <c r="L371" s="4"/>
      <c r="M371" s="4"/>
      <c r="N371" s="1"/>
      <c r="O371" s="4"/>
      <c r="P371" s="1"/>
      <c r="Q371" s="1"/>
    </row>
    <row r="372" spans="1:17" x14ac:dyDescent="0.25">
      <c r="A372" s="1"/>
      <c r="B372" s="1"/>
      <c r="C372" s="1"/>
      <c r="D372" s="6"/>
      <c r="E372" s="6"/>
      <c r="F372" s="16"/>
      <c r="G372" s="25"/>
      <c r="H372" s="1"/>
      <c r="I372" s="1"/>
      <c r="J372" s="1"/>
      <c r="K372" s="1"/>
      <c r="L372" s="4"/>
      <c r="M372" s="4"/>
      <c r="N372" s="1"/>
      <c r="O372" s="4"/>
      <c r="P372" s="1"/>
      <c r="Q372" s="1"/>
    </row>
    <row r="373" spans="1:17" x14ac:dyDescent="0.25">
      <c r="A373" s="1"/>
      <c r="B373" s="1"/>
      <c r="C373" s="1"/>
      <c r="D373" s="6"/>
      <c r="E373" s="6"/>
      <c r="F373" s="16"/>
      <c r="G373" s="25"/>
      <c r="H373" s="1"/>
      <c r="I373" s="1"/>
      <c r="J373" s="1"/>
      <c r="K373" s="1"/>
      <c r="L373" s="4"/>
      <c r="M373" s="4"/>
      <c r="N373" s="1"/>
      <c r="O373" s="4"/>
      <c r="P373" s="1"/>
      <c r="Q373" s="1"/>
    </row>
    <row r="374" spans="1:17" x14ac:dyDescent="0.25">
      <c r="A374" s="1"/>
      <c r="B374" s="1"/>
      <c r="C374" s="1"/>
      <c r="D374" s="6"/>
      <c r="E374" s="6"/>
      <c r="F374" s="16"/>
      <c r="G374" s="25"/>
      <c r="H374" s="1"/>
      <c r="I374" s="1"/>
      <c r="J374" s="1"/>
      <c r="K374" s="1"/>
      <c r="L374" s="4"/>
      <c r="M374" s="4"/>
      <c r="N374" s="1"/>
      <c r="O374" s="4"/>
      <c r="P374" s="1"/>
      <c r="Q374" s="1"/>
    </row>
    <row r="375" spans="1:17" x14ac:dyDescent="0.25">
      <c r="A375" s="1"/>
      <c r="B375" s="1"/>
      <c r="C375" s="1"/>
      <c r="D375" s="6"/>
      <c r="E375" s="6"/>
      <c r="F375" s="16"/>
      <c r="G375" s="25"/>
      <c r="H375" s="1"/>
      <c r="I375" s="1"/>
      <c r="J375" s="1"/>
      <c r="K375" s="1"/>
      <c r="L375" s="4"/>
      <c r="M375" s="4"/>
      <c r="N375" s="1"/>
      <c r="O375" s="4"/>
      <c r="P375" s="1"/>
      <c r="Q375" s="1"/>
    </row>
    <row r="376" spans="1:17" x14ac:dyDescent="0.25">
      <c r="A376" s="1"/>
      <c r="B376" s="1"/>
      <c r="C376" s="1"/>
      <c r="D376" s="6"/>
      <c r="E376" s="6"/>
      <c r="F376" s="16"/>
      <c r="G376" s="25"/>
      <c r="H376" s="1"/>
      <c r="I376" s="1"/>
      <c r="J376" s="1"/>
      <c r="K376" s="1"/>
      <c r="L376" s="4"/>
      <c r="M376" s="4"/>
      <c r="N376" s="1"/>
      <c r="O376" s="4"/>
      <c r="P376" s="1"/>
      <c r="Q376" s="1"/>
    </row>
    <row r="377" spans="1:17" x14ac:dyDescent="0.25">
      <c r="A377" s="1"/>
      <c r="B377" s="1"/>
      <c r="C377" s="1"/>
      <c r="D377" s="6"/>
      <c r="E377" s="6"/>
      <c r="F377" s="16"/>
      <c r="G377" s="25"/>
      <c r="H377" s="1"/>
      <c r="I377" s="1"/>
      <c r="J377" s="1"/>
      <c r="K377" s="1"/>
      <c r="L377" s="4"/>
      <c r="M377" s="4"/>
      <c r="N377" s="1"/>
      <c r="O377" s="4"/>
      <c r="P377" s="1"/>
      <c r="Q377" s="1"/>
    </row>
    <row r="378" spans="1:17" x14ac:dyDescent="0.25">
      <c r="A378" s="1"/>
      <c r="B378" s="1"/>
      <c r="C378" s="1"/>
      <c r="D378" s="6"/>
      <c r="E378" s="6"/>
      <c r="F378" s="16"/>
      <c r="G378" s="25"/>
      <c r="H378" s="1"/>
      <c r="I378" s="1"/>
      <c r="J378" s="1"/>
      <c r="K378" s="1"/>
      <c r="L378" s="4"/>
      <c r="M378" s="4"/>
      <c r="N378" s="1"/>
      <c r="O378" s="4"/>
      <c r="P378" s="1"/>
      <c r="Q378" s="1"/>
    </row>
    <row r="379" spans="1:17" x14ac:dyDescent="0.25">
      <c r="A379" s="1"/>
      <c r="B379" s="1"/>
      <c r="C379" s="1"/>
      <c r="D379" s="6"/>
      <c r="E379" s="6"/>
      <c r="F379" s="16"/>
      <c r="G379" s="25"/>
      <c r="H379" s="1"/>
      <c r="I379" s="1"/>
      <c r="J379" s="1"/>
      <c r="K379" s="1"/>
      <c r="L379" s="4"/>
      <c r="M379" s="4"/>
      <c r="N379" s="1"/>
      <c r="O379" s="4"/>
      <c r="P379" s="1"/>
      <c r="Q379" s="1"/>
    </row>
    <row r="380" spans="1:17" x14ac:dyDescent="0.25">
      <c r="A380" s="1"/>
      <c r="B380" s="1"/>
      <c r="C380" s="1"/>
      <c r="D380" s="6"/>
      <c r="E380" s="6"/>
      <c r="F380" s="16"/>
      <c r="G380" s="25"/>
      <c r="H380" s="1"/>
      <c r="I380" s="1"/>
      <c r="J380" s="1"/>
      <c r="K380" s="1"/>
      <c r="L380" s="4"/>
      <c r="M380" s="4"/>
      <c r="N380" s="1"/>
      <c r="O380" s="4"/>
      <c r="P380" s="1"/>
      <c r="Q380" s="1"/>
    </row>
    <row r="381" spans="1:17" x14ac:dyDescent="0.25">
      <c r="A381" s="1"/>
      <c r="B381" s="1"/>
      <c r="C381" s="1"/>
      <c r="D381" s="6"/>
      <c r="E381" s="6"/>
      <c r="F381" s="16"/>
      <c r="G381" s="25"/>
      <c r="H381" s="1"/>
      <c r="I381" s="1"/>
      <c r="J381" s="1"/>
      <c r="K381" s="1"/>
      <c r="L381" s="4"/>
      <c r="M381" s="4"/>
      <c r="N381" s="1"/>
      <c r="O381" s="4"/>
      <c r="P381" s="1"/>
      <c r="Q381" s="1"/>
    </row>
    <row r="382" spans="1:17" x14ac:dyDescent="0.25">
      <c r="A382" s="1"/>
      <c r="B382" s="1"/>
      <c r="C382" s="1"/>
      <c r="D382" s="6"/>
      <c r="E382" s="6"/>
      <c r="F382" s="16"/>
      <c r="G382" s="25"/>
      <c r="H382" s="1"/>
      <c r="I382" s="1"/>
      <c r="J382" s="1"/>
      <c r="K382" s="1"/>
      <c r="L382" s="4"/>
      <c r="M382" s="4"/>
      <c r="N382" s="1"/>
      <c r="O382" s="4"/>
      <c r="P382" s="1"/>
      <c r="Q382" s="1"/>
    </row>
    <row r="383" spans="1:17" x14ac:dyDescent="0.25">
      <c r="A383" s="1"/>
      <c r="B383" s="1"/>
      <c r="C383" s="1"/>
      <c r="D383" s="6"/>
      <c r="E383" s="6"/>
      <c r="F383" s="16"/>
      <c r="G383" s="25"/>
      <c r="H383" s="1"/>
      <c r="I383" s="1"/>
      <c r="J383" s="1"/>
      <c r="K383" s="1"/>
      <c r="L383" s="4"/>
      <c r="M383" s="4"/>
      <c r="N383" s="1"/>
      <c r="O383" s="4"/>
      <c r="P383" s="1"/>
      <c r="Q383" s="1"/>
    </row>
    <row r="384" spans="1:17" x14ac:dyDescent="0.25">
      <c r="A384" s="1"/>
      <c r="B384" s="1"/>
      <c r="C384" s="1"/>
      <c r="D384" s="6"/>
      <c r="E384" s="6"/>
      <c r="F384" s="16"/>
      <c r="G384" s="25"/>
      <c r="H384" s="1"/>
      <c r="I384" s="1"/>
      <c r="J384" s="1"/>
      <c r="K384" s="1"/>
      <c r="L384" s="4"/>
      <c r="M384" s="4"/>
      <c r="N384" s="1"/>
      <c r="O384" s="4"/>
      <c r="P384" s="1"/>
      <c r="Q384" s="1"/>
    </row>
    <row r="385" spans="1:17" x14ac:dyDescent="0.25">
      <c r="A385" s="1"/>
      <c r="B385" s="1"/>
      <c r="C385" s="1"/>
      <c r="D385" s="6"/>
      <c r="E385" s="6"/>
      <c r="F385" s="16"/>
      <c r="G385" s="25"/>
      <c r="H385" s="1"/>
      <c r="I385" s="1"/>
      <c r="J385" s="1"/>
      <c r="K385" s="1"/>
      <c r="L385" s="4"/>
      <c r="M385" s="4"/>
      <c r="N385" s="1"/>
      <c r="O385" s="4"/>
      <c r="P385" s="1"/>
      <c r="Q385" s="1"/>
    </row>
    <row r="386" spans="1:17" x14ac:dyDescent="0.25">
      <c r="A386" s="1"/>
      <c r="B386" s="1"/>
      <c r="C386" s="1"/>
      <c r="D386" s="6"/>
      <c r="E386" s="6"/>
      <c r="F386" s="16"/>
      <c r="G386" s="25"/>
      <c r="H386" s="1"/>
      <c r="I386" s="1"/>
      <c r="J386" s="1"/>
      <c r="K386" s="1"/>
      <c r="L386" s="4"/>
      <c r="M386" s="4"/>
      <c r="N386" s="1"/>
      <c r="O386" s="4"/>
      <c r="P386" s="1"/>
      <c r="Q386" s="1"/>
    </row>
    <row r="387" spans="1:17" x14ac:dyDescent="0.25">
      <c r="A387" s="1"/>
      <c r="B387" s="1"/>
      <c r="C387" s="1"/>
      <c r="D387" s="6"/>
      <c r="E387" s="6"/>
      <c r="F387" s="16"/>
      <c r="G387" s="25"/>
      <c r="H387" s="1"/>
      <c r="I387" s="1"/>
      <c r="J387" s="1"/>
      <c r="K387" s="1"/>
      <c r="L387" s="4"/>
      <c r="M387" s="4"/>
      <c r="N387" s="1"/>
      <c r="O387" s="4"/>
      <c r="P387" s="1"/>
      <c r="Q387" s="1"/>
    </row>
    <row r="388" spans="1:17" x14ac:dyDescent="0.25">
      <c r="A388" s="1"/>
      <c r="B388" s="1"/>
      <c r="C388" s="1"/>
      <c r="D388" s="6"/>
      <c r="E388" s="6"/>
      <c r="F388" s="16"/>
      <c r="G388" s="25"/>
      <c r="H388" s="1"/>
      <c r="I388" s="1"/>
      <c r="J388" s="1"/>
      <c r="K388" s="1"/>
      <c r="L388" s="4"/>
      <c r="M388" s="4"/>
      <c r="N388" s="1"/>
      <c r="O388" s="4"/>
      <c r="P388" s="1"/>
      <c r="Q388" s="1"/>
    </row>
    <row r="389" spans="1:17" x14ac:dyDescent="0.25">
      <c r="A389" s="1"/>
      <c r="B389" s="1"/>
      <c r="C389" s="1"/>
      <c r="D389" s="6"/>
      <c r="E389" s="6"/>
      <c r="F389" s="16"/>
      <c r="G389" s="25"/>
      <c r="H389" s="1"/>
      <c r="I389" s="1"/>
      <c r="J389" s="1"/>
      <c r="K389" s="1"/>
      <c r="L389" s="4"/>
      <c r="M389" s="4"/>
      <c r="N389" s="1"/>
      <c r="O389" s="4"/>
      <c r="P389" s="1"/>
      <c r="Q389" s="1"/>
    </row>
    <row r="390" spans="1:17" x14ac:dyDescent="0.25">
      <c r="A390" s="1"/>
      <c r="B390" s="1"/>
      <c r="C390" s="1"/>
      <c r="D390" s="6"/>
      <c r="E390" s="6"/>
      <c r="F390" s="16"/>
      <c r="G390" s="25"/>
      <c r="H390" s="1"/>
      <c r="I390" s="1"/>
      <c r="J390" s="1"/>
      <c r="K390" s="1"/>
      <c r="L390" s="4"/>
      <c r="M390" s="4"/>
      <c r="N390" s="1"/>
      <c r="O390" s="4"/>
      <c r="P390" s="1"/>
      <c r="Q390" s="1"/>
    </row>
    <row r="391" spans="1:17" x14ac:dyDescent="0.25">
      <c r="A391" s="1"/>
      <c r="B391" s="1"/>
      <c r="C391" s="1"/>
      <c r="D391" s="6"/>
      <c r="E391" s="6"/>
      <c r="F391" s="16"/>
      <c r="G391" s="25"/>
      <c r="H391" s="1"/>
      <c r="I391" s="1"/>
      <c r="J391" s="1"/>
      <c r="K391" s="1"/>
      <c r="L391" s="4"/>
      <c r="M391" s="4"/>
      <c r="N391" s="1"/>
      <c r="O391" s="4"/>
      <c r="P391" s="1"/>
      <c r="Q391" s="1"/>
    </row>
    <row r="392" spans="1:17" x14ac:dyDescent="0.25">
      <c r="A392" s="1"/>
      <c r="B392" s="1"/>
      <c r="C392" s="1"/>
      <c r="D392" s="6"/>
      <c r="E392" s="6"/>
      <c r="F392" s="16"/>
      <c r="G392" s="25"/>
      <c r="H392" s="1"/>
      <c r="I392" s="1"/>
      <c r="J392" s="1"/>
      <c r="K392" s="1"/>
      <c r="L392" s="4"/>
      <c r="M392" s="4"/>
      <c r="N392" s="1"/>
      <c r="O392" s="4"/>
      <c r="P392" s="1"/>
      <c r="Q392" s="1"/>
    </row>
    <row r="393" spans="1:17" x14ac:dyDescent="0.25">
      <c r="A393" s="1"/>
      <c r="B393" s="1"/>
      <c r="C393" s="1"/>
      <c r="D393" s="6"/>
      <c r="E393" s="6"/>
      <c r="F393" s="16"/>
      <c r="G393" s="25"/>
      <c r="H393" s="1"/>
      <c r="I393" s="1"/>
      <c r="J393" s="1"/>
      <c r="K393" s="1"/>
      <c r="L393" s="4"/>
      <c r="M393" s="4"/>
      <c r="N393" s="1"/>
      <c r="O393" s="4"/>
      <c r="P393" s="1"/>
      <c r="Q393" s="1"/>
    </row>
    <row r="394" spans="1:17" x14ac:dyDescent="0.25">
      <c r="A394" s="1"/>
      <c r="B394" s="1"/>
      <c r="C394" s="1"/>
      <c r="D394" s="6"/>
      <c r="E394" s="6"/>
      <c r="F394" s="16"/>
      <c r="G394" s="25"/>
      <c r="H394" s="1"/>
      <c r="I394" s="1"/>
      <c r="J394" s="1"/>
      <c r="K394" s="1"/>
      <c r="L394" s="4"/>
      <c r="M394" s="4"/>
      <c r="N394" s="1"/>
      <c r="O394" s="4"/>
      <c r="P394" s="1"/>
      <c r="Q394" s="1"/>
    </row>
    <row r="395" spans="1:17" x14ac:dyDescent="0.25">
      <c r="A395" s="1"/>
      <c r="B395" s="1"/>
      <c r="C395" s="1"/>
      <c r="D395" s="6"/>
      <c r="E395" s="6"/>
      <c r="F395" s="16"/>
      <c r="G395" s="25"/>
      <c r="H395" s="1"/>
      <c r="I395" s="1"/>
      <c r="J395" s="1"/>
      <c r="K395" s="1"/>
      <c r="L395" s="4"/>
      <c r="M395" s="4"/>
      <c r="N395" s="1"/>
      <c r="O395" s="4"/>
      <c r="P395" s="1"/>
      <c r="Q395" s="1"/>
    </row>
    <row r="396" spans="1:17" x14ac:dyDescent="0.25">
      <c r="A396" s="1"/>
      <c r="B396" s="1"/>
      <c r="C396" s="1"/>
      <c r="D396" s="6"/>
      <c r="E396" s="6"/>
      <c r="F396" s="16"/>
      <c r="G396" s="25"/>
      <c r="H396" s="1"/>
      <c r="I396" s="1"/>
      <c r="J396" s="1"/>
      <c r="K396" s="1"/>
      <c r="L396" s="4"/>
      <c r="M396" s="4"/>
      <c r="N396" s="1"/>
      <c r="O396" s="4"/>
      <c r="P396" s="1"/>
      <c r="Q396" s="1"/>
    </row>
    <row r="397" spans="1:17" x14ac:dyDescent="0.25">
      <c r="A397" s="1"/>
      <c r="B397" s="1"/>
      <c r="C397" s="1"/>
      <c r="D397" s="6"/>
      <c r="E397" s="6"/>
      <c r="F397" s="16"/>
      <c r="G397" s="25"/>
      <c r="H397" s="1"/>
      <c r="I397" s="1"/>
      <c r="J397" s="1"/>
      <c r="K397" s="1"/>
      <c r="L397" s="4"/>
      <c r="M397" s="4"/>
      <c r="N397" s="1"/>
      <c r="O397" s="4"/>
      <c r="P397" s="1"/>
      <c r="Q397" s="1"/>
    </row>
    <row r="398" spans="1:17" x14ac:dyDescent="0.25">
      <c r="A398" s="1"/>
      <c r="B398" s="1"/>
      <c r="C398" s="1"/>
      <c r="D398" s="6"/>
      <c r="E398" s="6"/>
      <c r="F398" s="16"/>
      <c r="G398" s="25"/>
      <c r="H398" s="1"/>
      <c r="I398" s="1"/>
      <c r="J398" s="1"/>
      <c r="K398" s="1"/>
      <c r="L398" s="4"/>
      <c r="M398" s="4"/>
      <c r="N398" s="1"/>
      <c r="O398" s="4"/>
      <c r="P398" s="1"/>
      <c r="Q398" s="1"/>
    </row>
    <row r="399" spans="1:17" x14ac:dyDescent="0.25">
      <c r="A399" s="1"/>
      <c r="B399" s="1"/>
      <c r="C399" s="1"/>
      <c r="D399" s="6"/>
      <c r="E399" s="6"/>
      <c r="F399" s="16"/>
      <c r="G399" s="25"/>
      <c r="H399" s="1"/>
      <c r="I399" s="1"/>
      <c r="J399" s="1"/>
      <c r="K399" s="1"/>
      <c r="L399" s="4"/>
      <c r="M399" s="4"/>
      <c r="N399" s="1"/>
      <c r="O399" s="4"/>
      <c r="P399" s="1"/>
      <c r="Q399" s="1"/>
    </row>
    <row r="400" spans="1:17" x14ac:dyDescent="0.25">
      <c r="A400" s="1"/>
      <c r="B400" s="1"/>
      <c r="C400" s="1"/>
      <c r="D400" s="6"/>
      <c r="E400" s="6"/>
      <c r="F400" s="16"/>
      <c r="G400" s="25"/>
      <c r="H400" s="1"/>
      <c r="I400" s="1"/>
      <c r="J400" s="1"/>
      <c r="K400" s="1"/>
      <c r="L400" s="4"/>
      <c r="M400" s="4"/>
      <c r="N400" s="1"/>
      <c r="O400" s="4"/>
      <c r="P400" s="1"/>
      <c r="Q400" s="1"/>
    </row>
    <row r="401" spans="1:17" x14ac:dyDescent="0.25">
      <c r="A401" s="1"/>
      <c r="B401" s="1"/>
      <c r="C401" s="1"/>
      <c r="D401" s="6"/>
      <c r="E401" s="6"/>
      <c r="F401" s="16"/>
      <c r="G401" s="25"/>
      <c r="H401" s="1"/>
      <c r="I401" s="1"/>
      <c r="J401" s="1"/>
      <c r="K401" s="1"/>
      <c r="L401" s="4"/>
      <c r="M401" s="4"/>
      <c r="N401" s="1"/>
      <c r="O401" s="4"/>
      <c r="P401" s="1"/>
      <c r="Q401" s="1"/>
    </row>
    <row r="402" spans="1:17" x14ac:dyDescent="0.25">
      <c r="A402" s="1"/>
      <c r="B402" s="1"/>
      <c r="C402" s="1"/>
      <c r="D402" s="6"/>
      <c r="E402" s="6"/>
      <c r="F402" s="16"/>
      <c r="G402" s="25"/>
      <c r="H402" s="1"/>
      <c r="I402" s="1"/>
      <c r="J402" s="1"/>
      <c r="K402" s="1"/>
      <c r="L402" s="4"/>
      <c r="M402" s="4"/>
      <c r="N402" s="1"/>
      <c r="O402" s="4"/>
      <c r="P402" s="1"/>
      <c r="Q402" s="1"/>
    </row>
    <row r="403" spans="1:17" x14ac:dyDescent="0.25">
      <c r="A403" s="1"/>
      <c r="B403" s="1"/>
      <c r="C403" s="1"/>
      <c r="D403" s="6"/>
      <c r="E403" s="6"/>
      <c r="F403" s="16"/>
      <c r="G403" s="25"/>
      <c r="H403" s="1"/>
      <c r="I403" s="1"/>
      <c r="J403" s="1"/>
      <c r="K403" s="1"/>
      <c r="L403" s="4"/>
      <c r="M403" s="4"/>
      <c r="N403" s="1"/>
      <c r="O403" s="4"/>
      <c r="P403" s="1"/>
      <c r="Q403" s="1"/>
    </row>
    <row r="404" spans="1:17" x14ac:dyDescent="0.25">
      <c r="A404" s="1"/>
      <c r="B404" s="1"/>
      <c r="C404" s="1"/>
      <c r="D404" s="6"/>
      <c r="E404" s="6"/>
      <c r="F404" s="16"/>
      <c r="G404" s="25"/>
      <c r="H404" s="1"/>
      <c r="I404" s="1"/>
      <c r="J404" s="1"/>
      <c r="K404" s="1"/>
      <c r="L404" s="4"/>
      <c r="M404" s="4"/>
      <c r="N404" s="1"/>
      <c r="O404" s="4"/>
      <c r="P404" s="1"/>
      <c r="Q404" s="1"/>
    </row>
    <row r="405" spans="1:17" x14ac:dyDescent="0.25">
      <c r="A405" s="1"/>
      <c r="B405" s="1"/>
      <c r="C405" s="1"/>
      <c r="D405" s="6"/>
      <c r="E405" s="6"/>
      <c r="F405" s="16"/>
      <c r="G405" s="25"/>
      <c r="H405" s="1"/>
      <c r="I405" s="1"/>
      <c r="J405" s="1"/>
      <c r="K405" s="1"/>
      <c r="L405" s="4"/>
      <c r="M405" s="4"/>
      <c r="N405" s="1"/>
      <c r="O405" s="4"/>
      <c r="P405" s="1"/>
      <c r="Q405" s="1"/>
    </row>
  </sheetData>
  <mergeCells count="17">
    <mergeCell ref="A9:A10"/>
    <mergeCell ref="B9:B10"/>
    <mergeCell ref="C9:C10"/>
    <mergeCell ref="I9:I10"/>
    <mergeCell ref="Q9:Q10"/>
    <mergeCell ref="O9:O10"/>
    <mergeCell ref="P9:P10"/>
    <mergeCell ref="D9:D10"/>
    <mergeCell ref="E9:E10"/>
    <mergeCell ref="F9:F10"/>
    <mergeCell ref="G9:G10"/>
    <mergeCell ref="H9:H10"/>
    <mergeCell ref="K9:K10"/>
    <mergeCell ref="L9:L10"/>
    <mergeCell ref="M9:M10"/>
    <mergeCell ref="N9:N10"/>
    <mergeCell ref="J9:J10"/>
  </mergeCells>
  <phoneticPr fontId="2" type="noConversion"/>
  <pageMargins left="0.7" right="0.7" top="0.75" bottom="0.75" header="0.3" footer="0.3"/>
  <pageSetup orientation="portrait" horizontalDpi="300" verticalDpi="300"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Dediu Anca-Oana 2 (E-Distributie Dobrogea)</dc:creator>
  <cp:lastModifiedBy>Bijnea Claudia (E-Distributie Muntenia)</cp:lastModifiedBy>
  <dcterms:created xsi:type="dcterms:W3CDTF">2015-06-05T18:17:20Z</dcterms:created>
  <dcterms:modified xsi:type="dcterms:W3CDTF">2022-07-15T06:53:08Z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2022-07-15T06:53:08Z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d78eac2b-2f8d-42d3-80d6-bdbbb1326b87</vt:lpwstr>
  </property>
  <property fmtid="{D5CDD505-2E9C-101B-9397-08002B2CF9AE}" pid="8" name="MSIP_Label_797ad33d-ed35-43c0-b526-22bc83c17deb_ContentBits">
    <vt:lpwstr>1</vt:lpwstr>
  </property>
</Properties>
</file>